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is\OneDrive\Área de Trabalho\"/>
    </mc:Choice>
  </mc:AlternateContent>
  <xr:revisionPtr revIDLastSave="0" documentId="8_{1D909232-2A1F-49D0-B564-CB8153C020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istribuição" sheetId="1" r:id="rId1"/>
    <sheet name="Totalização " sheetId="2" r:id="rId2"/>
    <sheet name="Plan1" sheetId="4" r:id="rId3"/>
    <sheet name="Plan2" sheetId="3" r:id="rId4"/>
  </sheets>
  <definedNames>
    <definedName name="_xlnm._FilterDatabase" localSheetId="0" hidden="1">Distribuição!$A$1:$M$261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  <c r="D19" i="4"/>
  <c r="J3" i="2" l="1"/>
  <c r="K3" i="2" s="1"/>
  <c r="M3" i="2" s="1"/>
  <c r="L4" i="2"/>
  <c r="L5" i="2"/>
  <c r="L6" i="2"/>
  <c r="L7" i="2"/>
  <c r="L2" i="2"/>
  <c r="M4" i="2"/>
  <c r="M5" i="2"/>
  <c r="M7" i="2"/>
  <c r="M2" i="2"/>
  <c r="K6" i="2"/>
  <c r="M6" i="2" s="1"/>
  <c r="K4" i="2"/>
  <c r="I3" i="2"/>
  <c r="I4" i="2"/>
  <c r="I5" i="2"/>
  <c r="I6" i="2"/>
  <c r="I7" i="2"/>
  <c r="I2" i="2"/>
  <c r="H3" i="2"/>
  <c r="H4" i="2"/>
  <c r="H5" i="2"/>
  <c r="H6" i="2"/>
  <c r="H7" i="2"/>
  <c r="H2" i="2"/>
  <c r="D8" i="2"/>
  <c r="D2" i="1"/>
  <c r="B8" i="2"/>
  <c r="F8" i="2"/>
  <c r="C8" i="2"/>
  <c r="L3" i="2" l="1"/>
</calcChain>
</file>

<file path=xl/sharedStrings.xml><?xml version="1.0" encoding="utf-8"?>
<sst xmlns="http://schemas.openxmlformats.org/spreadsheetml/2006/main" count="2975" uniqueCount="778">
  <si>
    <t>NOME COMPLETO / NOME SOCIAL:</t>
  </si>
  <si>
    <t>CO-AUTORES/AS:</t>
  </si>
  <si>
    <t>TÍTULO DO TRABALHO</t>
  </si>
  <si>
    <t>TEMÁTICAS</t>
  </si>
  <si>
    <t>RESULTADO</t>
  </si>
  <si>
    <t>4. Currículo, BNCC, e Tecnologias: Privatização e Retrocessos</t>
  </si>
  <si>
    <t>Resumo aceito na sua forma atual</t>
  </si>
  <si>
    <t>Adriana Alcantara Alvares</t>
  </si>
  <si>
    <t>CEL-SP - UMA AÇÃO POLÍTICA POTENCIALIZADORA DE INCLUSÃO SOCIAL DE JOVENS</t>
  </si>
  <si>
    <t>2. Políticas e Gestão da Educação Básica: Inclusão e Diversidades</t>
  </si>
  <si>
    <t>OS RETROCESSOS NA POLÍTICA DE FORMAÇÃO DE PROFESSORES E O LEGADO DE PAULO FREIRE NAS TRINCHEIRAS DE LUTAS, RESISTÊNCIAS E ESPERANÇAS</t>
  </si>
  <si>
    <t>5. Valorização e Formação de Profissionais da Educação</t>
  </si>
  <si>
    <t>Adriana Ferreira Rebouças Campelo</t>
  </si>
  <si>
    <t>3. Planejamento, Gestão democrática e Financiamento da educação básica</t>
  </si>
  <si>
    <t>PROJEÇÕES E MATRIZES POLÍTICAS DE RESISTÊNCIA, DIANTE DAS POLÍTICAS PÚBLICAS “ANTIDEMOCRÁTICAS” PARA A EJA</t>
  </si>
  <si>
    <t>Adriano Castorino</t>
  </si>
  <si>
    <t>PROGRAMA DE AÇÃO AFIRMATIVA NOS CURSOS DA UNIVERSIDADE ABERTA DO BRASIL OFERTADOS NA UNIVERSIDADE FEDERAL DO TOCANTINS</t>
  </si>
  <si>
    <t>COMITÊS TERRITORIAIS DE EDUCAÇÃO INTEGRAL ESTÃO DESMOBILIZADOS?</t>
  </si>
  <si>
    <t>Ana Caroline Silva Carneiro</t>
  </si>
  <si>
    <t>A EDUCAÇÃO DE JOVENS E ADULTOS: A BUSCA ATIVA ESCOLAR NO SISTEMA MUNICIPAL DE ENSINO DE ALTAMIRA- PARÁ</t>
  </si>
  <si>
    <t>Claudius Vinicius Souza Oliveira; Italo Bruno Paiva Gonçalves</t>
  </si>
  <si>
    <t>GESTÃO DEMOCRÁTICA NA EDUCAÇÃO PÚBLICA BRASILEIRA: A META 19 - PNE EM QUESTÃO</t>
  </si>
  <si>
    <t>Ana Eduarda Taras Vaz</t>
  </si>
  <si>
    <t>Ana Gleysce Moura Brito</t>
  </si>
  <si>
    <t>Gilmar Barbosa Guedes</t>
  </si>
  <si>
    <t>REESTRUTURAÇÃO DO TRABALHO DOCENTE NO CONTEXTO DA NOVA GESTÃO PÚBLICA: UM ESTUDO DO CASO DO CEARÁ</t>
  </si>
  <si>
    <t>Adnilra Sandeski; Nilton Ferreira Brandão</t>
  </si>
  <si>
    <t>A INVENÇÃO DAS ESCOLAS CÍVICO –MILITARES COMO APOSTA NO CONTROLE DE CORPOS E MENTES EM UM GOVERNO ANTI-DEMOCRÁTICO.</t>
  </si>
  <si>
    <t>EDUCAÇÃO POPULAR E JUSTIÇA SOCIAL: PERSPECTIVAS PARA GARANTIA DOS DIREITOS HUMANOS</t>
  </si>
  <si>
    <t>Ana Santana Moreira</t>
  </si>
  <si>
    <t>POLÍTICAS PÚBLICAS DE EJA EM GOIÁS: DESAFIOS PARA A EFETIVAÇÃO DO DIREITO</t>
  </si>
  <si>
    <t>ESCOLAS PÚBLICAS DE PENEDO-AL: DISCUSSÕES ÉTNICO-RACIAIS EM QUESTÃO</t>
  </si>
  <si>
    <t>Máximo Augusto Campos Masson</t>
  </si>
  <si>
    <t>FORMAÇÃO DE PROFESSORES EM PROCESSO DE (DES) CONSTRUÇÃO</t>
  </si>
  <si>
    <t>Ângela Fátima Soligo</t>
  </si>
  <si>
    <t>MILITARIZAÇÃO DE ESCOLAS PÚBLICAS EM MANAUS: UMA ANÁLISE SOBRE A DESCONSTRUÇÃO DA GESTÃO DEMOCRÁTICA</t>
  </si>
  <si>
    <t>A GARANTIA DO DIREITO À EDUCAÇÃO EM TEMPO DE PANDEMIA DA COVID-19: UM OLHAR SOBRE O PROJETO AULA EM CASA NO AMAZONAS</t>
  </si>
  <si>
    <t>Angela Scalabrin Coutinho</t>
  </si>
  <si>
    <t>Gioconda Ghiggi</t>
  </si>
  <si>
    <t>O ACESSO À CRECHE E O COMBATE ÀS DESIGUALDADES SOCIAIS</t>
  </si>
  <si>
    <t>1. Políticas, Gestão e Avaliação da Educação Infantil, Ensino Fundamental e Médio</t>
  </si>
  <si>
    <t>EDUCAÇÃO EM TEMPOS DE PANDEMIA: CONDIÇÕES DE TRABALHO E AGENDAS DE LUTA</t>
  </si>
  <si>
    <t>GESTÃO DEMOCRÁTICA E A CRISE NA EDUCAÇÃO PÚBLICA</t>
  </si>
  <si>
    <t>O IDEB COMO REFERÊNCIA DE QUALIDADE EM PLANOS MUNICIPAISDE EDUCAÇÃO (2015-2025) DO CARIRI CEARENSE</t>
  </si>
  <si>
    <t>Brisa Bejarano Campos</t>
  </si>
  <si>
    <t>Valéria Campinas Braunstein</t>
  </si>
  <si>
    <t>O CRP DE SÃO PAULO À FRENTE DA LUTA PELA EDUCAÇÃO PÚBLICA, GRATUITA, LAICA E DE QUALIDADE - REPRESENTAÇÕES E AÇÕES</t>
  </si>
  <si>
    <t>Bruno Layson Ferreira Leão</t>
  </si>
  <si>
    <t>A “DESREGULAÇÃO” DA PÓS-GRADUAÇÃO NO CONTEXTO DE DESMONTE DO ENSINO SUPERIOR BRASILEIRO</t>
  </si>
  <si>
    <t>6. Políticas e Gestão da Educação Superior e da Educação Profissional e Tecnológica</t>
  </si>
  <si>
    <t>A EXPANSÃO DOS CURSOS DE FORMAÇÃO INICIAL E CONTINUADA NA REDE FEDERAL DE EDUCAÇÃO PROFISIONAL, CIENTÍFICA E TECNOLÓGICA</t>
  </si>
  <si>
    <t>Carolina Nozella Gama</t>
  </si>
  <si>
    <t>ESTÁGIO SUPERVISIONADO NO CURSO DE PEDAGOGIA: LIMITES E POSSIBILIDADES DO TRABALHO REMOTO DURANTE A PANDEMIA</t>
  </si>
  <si>
    <t>Celi Correa Neres</t>
  </si>
  <si>
    <t>SISTEMA DE PROTEÇÃO DO TRABALHO E DO(A) TRABALHADOR(A) DA EDUCAÇÃO FÍSICA: PORQUE SOMOS CONTRA A REGULAMENTAÇÃO DA PROFISSÃO</t>
  </si>
  <si>
    <t>Célia Serafim Santana</t>
  </si>
  <si>
    <t>Emilia Peixoto Vieira</t>
  </si>
  <si>
    <t>A OFERTA DA EDUCAÇÃO INFANTIL NO TERRITÓRIO IDENTIDADE DO LITORAL SUL DA BAHIA A PARTIR DO MONITORAMENTO DO PNE</t>
  </si>
  <si>
    <t>Cintia Virginia Sales</t>
  </si>
  <si>
    <t>ENSINO DE HISTÓRIA NO CONTEXTO DO NOVO ENSINO MÉDIO</t>
  </si>
  <si>
    <t>Claudia Regina Baukat Silveira Moreira</t>
  </si>
  <si>
    <t>Claudiana Duarte Souza</t>
  </si>
  <si>
    <t>Irandi Guerra Matos</t>
  </si>
  <si>
    <t>EDUCAÇÃO É UM DIREITO DE TODOS, COM TODOS E PARA TODOS</t>
  </si>
  <si>
    <t>Clóris Violeta Alves Lopes</t>
  </si>
  <si>
    <t>SOCIOEDUCAÇÃO E JUVENTUDES: RESSIGNIFICANDO A EJA NA PRIVAÇÃO DE LIBERDADE</t>
  </si>
  <si>
    <t>Cristiane Leticia Nadaletti</t>
  </si>
  <si>
    <t>Marta Senghi Soares</t>
  </si>
  <si>
    <t>A CONCEPÇÃO DE FORMAÇÃO PARA O TRABALHO EXPRESSA NA REFORMA DO ENSINO MÉDIO</t>
  </si>
  <si>
    <t>DAS UTOPIAS DA REFORMA PSIQUIÁTRICA AOS FAZERES INÉDITOS QUE A SUPERVISÃO CLÍNICO INSTITUCIONAL REVELA COMO ESTRATÉGIA DE EDUCAÇÃO PERMAMENTE EM SAÚDE</t>
  </si>
  <si>
    <t>Dalva Valente Guimarães Gutierres</t>
  </si>
  <si>
    <t>A MOVIMENTAÇÃO NA CARREIRA DO MAGISTÉRIO PÚBLICO COM BASE NO DESEMPENHO</t>
  </si>
  <si>
    <t>EDUCAÇÃO BRASILEIRA COMO DIREITO INSTITUCIONALIZADO</t>
  </si>
  <si>
    <t>Daniel Barboza Nascimento</t>
  </si>
  <si>
    <t>QUANDO A DUALIDADE DO PAEBES DENUNCIA A FARSA DO BÔNUS DESEMPENHO</t>
  </si>
  <si>
    <t>O PAPEL DA EDUCAÇÃO A DISTÂNCIA NO CUMPRIMENTO DA META 12 DO PLANO NACIONAL DE EDUCAÇÃO (2014-2024)</t>
  </si>
  <si>
    <t>Dayse Santos Mesquita</t>
  </si>
  <si>
    <t>POLÍTICAS DE ACESSO E QUALIDADE NA EDUCAÇÃO INFANTIL: UM OLHAR A PARTIR DOS PLANOS NACIONAIS DE EDUCAÇÃO NO PERÍODO DE 2001 A 2021</t>
  </si>
  <si>
    <t>Déborah Oliveira Santos</t>
  </si>
  <si>
    <t>PENSAMENTO CRÍTICO NA PRÁXIS DOCENTE COMO RESISTÊNCIA A UMA CULTURA DE PADRONIZAÇÃO</t>
  </si>
  <si>
    <t>FORMAÇÃO PRAGMÁTICA, AUTORRESPONSABILIZAÇÃO E PADRONIZAÇÃO NAS POLÍTICAS DA FORMAÇÃO DE PROFESSORES: EMBATES NO CONTEXTO DE 2017 E 2018</t>
  </si>
  <si>
    <t>GESTÃO DA EDUCAÇÃO DEMOCRÁTICA E OS DESAFIOS DA META 19 DO PNE</t>
  </si>
  <si>
    <t>Djamiro Ferreira Acipreste Sobrinho</t>
  </si>
  <si>
    <t>SELO OAB RECOMENDA 2022: A AUSÊNCIA DAS INSTITUIÇÕES PRIVADO-MERCANTIS DA CERTIFICAÇÃO NO ESTADO DO CEARÁ E A INCLUSÃO ILUSÓRIA</t>
  </si>
  <si>
    <t>NENHUM DIREITO A MENOS: A PRECARIZAÇÃO E A (DES)PROFISSIONALIZAÇÃO DOCENTE NA EDUCAÇÃO DE JOVENS E ADULTOS TRABALHADORES</t>
  </si>
  <si>
    <t>O SEQUESTRO DA CATEGORIA GÊNERO PARA A PRODUÇÃO POLÍTICA DA ATUAL AGENDA EDUCACIONAL E CURRICULAR NO BRASIL CONTEMPORÂNEO</t>
  </si>
  <si>
    <t>Eliane Fernandes</t>
  </si>
  <si>
    <t>Eliara Marli Rosa</t>
  </si>
  <si>
    <t>EDUCAÇÃO POPULAR, DIREITOS HUMANOS E PARTICIPAÇÃO SOCIAL NA PERSPECTIVA DE PAULO FREIRE</t>
  </si>
  <si>
    <t>Elisangela Menezes Soares</t>
  </si>
  <si>
    <t>Elizangela Sarraff</t>
  </si>
  <si>
    <t>Maurício Cesar Vitória Fagundes</t>
  </si>
  <si>
    <t>DIÁLOGOS NECESSÁRIOS ENTRE OS SABERES DA CULTURA POPULAR E OS CONHECIMENTOS ESCOLARES</t>
  </si>
  <si>
    <t>PACTO PELA APRENDIZAGEM NA PARAÍBA – SOMA: DESDOBRAMENTOS NO TRABALHO E FORMAÇÃO DOCENTE</t>
  </si>
  <si>
    <t>Emanoel José Mendonça Sobrinho</t>
  </si>
  <si>
    <t>Ana Santana Moreira; Wárica Santos Souza; Agustina Rosa Echeverría</t>
  </si>
  <si>
    <t>DIRETRIZES NACIONAIS CURRICULARES E BASE NACIONAL COMUM CURRICULAR: APROXIMAÇÕES E DISTANCIAMENTOS</t>
  </si>
  <si>
    <t>O PLANO MUNICIPAL E A META DA EDUCAÇÃO INTEGRAL EM SÃO GONÇALO</t>
  </si>
  <si>
    <t>AS IMPLICAÇÕES DO IDEB NA ORGANIZAÇÃO DO TRABALHO PEDAGÓGICO ESCOLAR E O DIREITO À EDUCAÇÃO DE QUALIDADE</t>
  </si>
  <si>
    <t>Ernani Nunes Ribeiro; Kênio Erithon Cavalcante Lima</t>
  </si>
  <si>
    <t>ENSINO DE BIOLOGIA PARA PESSOAS COM DEFICIÊNCIA VISUAL: CONTRIBUIÇÕES DA ÁUDIO-DESCRIÇÃO PARA ANÁLISE DE LIVROS DIDÁTICOS</t>
  </si>
  <si>
    <t>Fatima Lobato Fernandes</t>
  </si>
  <si>
    <t>O FEERJ E A CONSTRUÇÃO DA CONAPE NO ESTADO DO RIO DE JANEIRO: AMPLIANDO A DISCUSSÃO SOBRE A VALORIZAÇÃO E A FORMAÇÃO DE PROFESSORES E RESISTÊNCIA À BNCC EM TEMPOS DE PANDEMIA</t>
  </si>
  <si>
    <t>Alda Maria Duarte Araújo Castro</t>
  </si>
  <si>
    <t>PLANO NACIONAL DE EDUCAÇÃO: A META 13 NO RELATÓRIO DE MONITORAMENTO DO 3° CICLO DAS METAS DO PNE</t>
  </si>
  <si>
    <t>Jocelma Freitas</t>
  </si>
  <si>
    <t>GESTÃO INCLUSIVA: O PAPEL DA GESTÃO ESCOLAR JUNTO AOS ALUNOS QUE APRESENTAM NECESSIDADES ESPECIAIS</t>
  </si>
  <si>
    <t>EDUCAÇÃO POPULAR: UNIVERSIDADE E CURSINHOS POPULARES</t>
  </si>
  <si>
    <t>Fernanda Lopes Braga</t>
  </si>
  <si>
    <t>CONTRARREFORMA DO ENSINO MÉDIO: O DESBARATE NA OFERTA E O SALTEAMENTO DA PRIVATIZAÇÃO (2017-2022)</t>
  </si>
  <si>
    <t>DES) VALORIZAÇÃO DOS/AS PROFISSIONAIS DA EDUCAÇÃO EM GOIÁS: DO PNE À BNCC</t>
  </si>
  <si>
    <t>Francisca Janice Silva</t>
  </si>
  <si>
    <t>VIII CME/PME/CAMETÁ/PA: DESAFIOS E PERSPECTIVAS PARA EFETIVAÇÃO DE UMA EDUCAÇÃO INCLUSIVA, EQUITATIVA E QUALITATIVA PARA OS SUJEITOS DA REGIÃO DO BAIXO TOCANTINS</t>
  </si>
  <si>
    <t>Geiza Maria Cavalcante Brasil</t>
  </si>
  <si>
    <t>CIRANDANDO COM LIA DE ITAMARACÁ: (RE)CONSTRUINDO A HUMANIDADE COM A ARTE NO RETORNO PÓS-PANDÊMICO – UM RELATO DE EXPERIÊNCIA</t>
  </si>
  <si>
    <t>O DIREITO À EDUCAÇÃO INTEGRAL, EM TEMPO INTEGRAL</t>
  </si>
  <si>
    <t>A REDE FEDERAL DE EDUCAÇÃO PROFISSIONAL, CIENTÍFICA E TECNOLÓGICA E A EFETIVAÇÃO DA META 10 DO PNE 2014-2024</t>
  </si>
  <si>
    <t>Gisele Masson</t>
  </si>
  <si>
    <t>A LUTA HISTÓRICA EM DEFESA DA FORMAÇÃO DE PROFESSORES EM NÍVEL SUPERIOR COMO CONDIÇÃO PARA A VALORIZAÇÃO DOCENTE</t>
  </si>
  <si>
    <t>Helida Gmeiner Matta</t>
  </si>
  <si>
    <t>A COLETIVIDADE NA DISPUTA PARA A QUALIDADE DA EDUCAÇÃO EM SÃO GONÇALO</t>
  </si>
  <si>
    <t>Graciela Reyna Quijano</t>
  </si>
  <si>
    <t>CONTRAPONDO AO ÓDIO NO FACEBOOK: CURSO DE FORMAÇÃO DOCENTE CONTINUADA EM LETRAMENTOS CRÍTICOS</t>
  </si>
  <si>
    <t>Maria Luiza Rodrigues Flores</t>
  </si>
  <si>
    <t>OS DESAFIOS PARA O CUMPRIMENTO DA META 1 DO PLANO NACIONAL DE EDUCAÇÃO E O AVANÇO DAS RELAÇÕES PÚBLICO-PRIVADO</t>
  </si>
  <si>
    <t>A INTENSIFICAÇÃO DO TRABALHO DOCENTE DIANTE DO ENSINO REMOTO NA PANDEMIA DE COVID-19</t>
  </si>
  <si>
    <t>Hélia Marina Monteiro</t>
  </si>
  <si>
    <t>FORMAÇÃO DE PROFESSORES DE ESCOLAS PÚBLICAS E SUAS APROXIMAÇÕES COM AS PEDAGOGIAS CRÍTICAS</t>
  </si>
  <si>
    <t>Henri Luiz Fuchs</t>
  </si>
  <si>
    <t>FORMAÇÃO DOCENTE EM CONTEXTO NEOLIBERAL: PROVOCAÇÕES A PARTIR DO CURRÍCULO</t>
  </si>
  <si>
    <t>Ícaro Pedraça Freitas</t>
  </si>
  <si>
    <t>O LEGADO DE PAULO FREIRE, A EDUCAÇÃO E A DIVERSIDADE</t>
  </si>
  <si>
    <t>Cibele Maria Lima Rodrigues</t>
  </si>
  <si>
    <t>A FUNDAÇÃO LEMANN, PRIVATIZAÇÃO E TRABALHO DOCENTE EM OLINDA/PE E PAULISTA/PE</t>
  </si>
  <si>
    <t>Ione Aparecida Xavier</t>
  </si>
  <si>
    <t>Monica Cintrão</t>
  </si>
  <si>
    <t>Iracema Neno Cecilio Tada</t>
  </si>
  <si>
    <t>Luanna Freitas Johnson</t>
  </si>
  <si>
    <t>PSICÓLOGO NA REDE PÚBLICA DE EDUCAÇÃO BÁSICA DE RONDÔNIA</t>
  </si>
  <si>
    <t>CULTURA CORPORAL EM TEMPOS DE GUERRA</t>
  </si>
  <si>
    <t>Iure Coutre Gurgel</t>
  </si>
  <si>
    <t>APRENDIZAGEM DA DOCÊNCIA NA EDUCAÇÃO SUPERIOR: DOS DESAFIOS DOS PRIMEIROS ANOS À DEMANDA POR VALORIZAÇÃO</t>
  </si>
  <si>
    <t>PERSPECTIVAS SOCIOEDUCACIONAIS PARA AS JUVENTUDES NO BRASIL</t>
  </si>
  <si>
    <t>O SINTEPE NA LUTA PELA VIDA E PELA EDUCAÇÃO PÚBLICA EM UM CENÁRIO DE CRISE</t>
  </si>
  <si>
    <t>Sonia Maria Chaves Haracemiv</t>
  </si>
  <si>
    <t>ARTES CÊNICAS: RESGATE DA AUTOESTIMA E CIDADANIA</t>
  </si>
  <si>
    <t>DEMOCRATIZAÇÃO DAS AÇÕES EDUCACIONAIS E VALORIZAÇÃO DA CARREIRA DO MAGISTÉRIO:METAS 10 E 11 DO PLANO MUNICIPAL DE EDUCAÇÃO DE CAMETÁ/PA 2015-2024</t>
  </si>
  <si>
    <t>A GESTÃO DEMOCRÁTICA NA EDUCAÇÃO EM RIO LARGO: A META 19 DO PLANO MUNICIPAL DE EDUCAÇÃO EM QUESTÃO</t>
  </si>
  <si>
    <t>Jerônimo Adelino Pereira Cisneiros Galvão</t>
  </si>
  <si>
    <t>CONJUNTURA E EDUCAÇÃO NO BRASIL: TENSÕES, DESAFIOS E PERSPECTIVAS</t>
  </si>
  <si>
    <t>CONSIDERAÇÕES SOBRE OS ATAQUES DO GOVERNO BOLSONARO AO LEGADO DE PAULO FREIRE.</t>
  </si>
  <si>
    <t>Jociene Araujo Lima</t>
  </si>
  <si>
    <t>A CRISE DA APRENDIZAGEM NA CONCEPÇÃO DO BANCO MUNDIAL</t>
  </si>
  <si>
    <t>ROTATIVIDADE E A FORMAÇÃO DOS PROFESSORES NUMA DETERMINADA ESCOLA DA ZONA RURAL DO MUNICÍPIO DE CORUMBÁ/ MS</t>
  </si>
  <si>
    <t>OS REFERENCIAIS DO DECRETO QUE INSTITUIU O PROGRAMA NACIONAL DE ASSISTÊNCIA ESTUDANTIL</t>
  </si>
  <si>
    <t>Daniela Cunha Terto</t>
  </si>
  <si>
    <t>Gabriela Rizo</t>
  </si>
  <si>
    <t>PLATAFORMA CED – CENTRAL EXTENSIONISTA DE DADOS: ESTRATÉGIAS DE DEMOCRATIZAÇÃO DO ACESSO AO ENSINO SUPERIOR NA PANDEMIA</t>
  </si>
  <si>
    <t>A PESQUISA E AS PRÁTICAS PEDAGÓGICAS TRANSVERSAIS À FORMAÇÃO DOCENTE: UMA EXPERIÊNCIA DE EDUCAÇÃO REMOTA EM UM CURSO DE PEDAGOGIA</t>
  </si>
  <si>
    <t>BÔNUS DE DESEMPENHO EDUCACIONAL: POLÍTICA DE (DES)VALORIZAÇÃO DOCENTE E RESPONSABILIZAÇÃO NA REDE ESTADUAL DE ENSINO DE PERNAMBUCO.</t>
  </si>
  <si>
    <t>A GESTÃO ESCOLAR PÚBLICA NO CONTEXTO DO ENSINO REMOTO E SEUS DESAFIOS</t>
  </si>
  <si>
    <t>Patrícia Maria Uchôa Simões; Verônica Soares Fernandes</t>
  </si>
  <si>
    <t>RETROCESSOS E AMEAÇAS DA GARANTIA DOS DIREITOS À EDUCAÇÃO DAS CRIANÇAS PEQUENAS: UMA ANÁLISE DA PRODUÇÃO ACADÊMICA SOBRE AS POLÍTICAS DE EDUCAÇÃO INFANTIL NA ANPED</t>
  </si>
  <si>
    <t>Júlia Cibele Gomes Santos</t>
  </si>
  <si>
    <t>Márcia Roxana Cruces Cuevas</t>
  </si>
  <si>
    <t>CARTOGRAFIAS DO MOVIMENTO ESTUDANTIL: A FORÇA INSTITUINTE EM ESTUDANTES ASSISTIDOS PELA POLÍTICA DE AÇÕES AFIRMATIVAS</t>
  </si>
  <si>
    <t>Dirce Zan</t>
  </si>
  <si>
    <t>QUAL INCLUSÃO QUEREMOS? UMA BREVE ANÁLISE DA POLÍTICA NACIONAL DA EDUCAÇÃO ESPECIAL E A INCLUSÃO NA EDUCAÇÃO BÁSICA DO ESTADO DE PERNAMBUCO</t>
  </si>
  <si>
    <t>EJA SEMIPRESENCIAL NA REDE ESTADUAL DO ESPÍRITO SANTO: SIGNIFICAÇÕES DA OFERTA SEGUNDO DISCENTES, DOCENTES E GESTORAS DIANTE DOS AGRAVAMENTOS DA PANDEMIA DE COVID-19</t>
  </si>
  <si>
    <t>Karen Soares Iglesias</t>
  </si>
  <si>
    <t>Karen Tavares Clarindo</t>
  </si>
  <si>
    <t>I CONFERÊNCIA LIVRE DE EDUCAÇÃO DO PARÁ: MARCO DE MOBILIZAÇÃO POPULAR NO CAMPO DA MILITÂNCIA EDUCACIONAL PARAENSE</t>
  </si>
  <si>
    <t>Dalva Valente Guimarães Gutierrez</t>
  </si>
  <si>
    <t>O PISO SALARIAL DO MAGISTÉRIO NOS MUNICÍPIOS DA REGIÃO DO XINGU NO PARÁ</t>
  </si>
  <si>
    <t>Vinícius Rufino Leal</t>
  </si>
  <si>
    <t>CONAPE: ESPAÇO DE RESISTÊNCIA, DIÁLOGO E PARTICIPAÇÃO POPULAR</t>
  </si>
  <si>
    <t>Leda Scheibe</t>
  </si>
  <si>
    <t>Liana Bastos Bezerra</t>
  </si>
  <si>
    <t>A ATUAÇÃO DO CONSELHO ESTADUAL DE EDUCAÇÃO DA PARAÍBA NO CONTEXTO DA PANDEMIA</t>
  </si>
  <si>
    <t>Juciley Silva Evangelista Freire / Maikel Schuck Vicenzi</t>
  </si>
  <si>
    <t>ESTUDO DOS PRECEITOS LEGAIS DO FINANCIAMENTO DA EDUCAÇÃO PÚBLICA NO BRASIL: DOS JESUÍTAS AO FUNDEB</t>
  </si>
  <si>
    <t>Liz Araújo</t>
  </si>
  <si>
    <t>Antônio Rosembergue Pinheiro Mota</t>
  </si>
  <si>
    <t>EDUCAÇÃO DE JOVENS E ADULTOS: NEGACIONISMO NA BNCC E INCONGRUENCIA NAS PAUTAS DOS PNE- 2014 E PEE-2015</t>
  </si>
  <si>
    <t>Gabriel Henrique Duarte, Liliane Cristina Martins</t>
  </si>
  <si>
    <t>GÊNERO E DIVERSIDADE SEXUAL, DA PSICOLOGIA À EDUCAÇÃO: ESTRATÉGIAS EM MEIO A RETROCESSOS</t>
  </si>
  <si>
    <t>Lourival José Martins Filho</t>
  </si>
  <si>
    <t>FORMAÇÃO CONTINUADA, PRODUÇÃO TEXTUAL E VALORIZAÇÃO DA CARREIRA DOCENTE</t>
  </si>
  <si>
    <t>CADÊ OS TRABALHADORES QUE NÃO ESTÃO AQUI? POLÍTICAS EDUCACIONAIS E ACESSO A EDUCAÇÃO PELA CLASSE TRABALHADORA</t>
  </si>
  <si>
    <t>Lúcia Aparecida Valadares Sartório</t>
  </si>
  <si>
    <t>RELATO DE EXPERIÊNCIA SOBRE A DIVERSIDADE NO CONTEXTO DA RELAÇÃO INTERPESSOAL ENTRE ALUNOS DOS ANOS INICIAIS DO ENSINO FUNDAMENTAL COM E/OU SEM NECESSIDADES ESPECIAIS EM UMA ESCOLA NA ZONA RURAL DE SÃO SEBASTIÃO – AL</t>
  </si>
  <si>
    <t>ESTRATÉGIAS USADAS NO ENSINO DA LÍNGUA PORTUGUESA PARA SURDOS NO MUNICÍPIO DE CARUARU - PE</t>
  </si>
  <si>
    <t>POLÍTICAS PÚBLICAS, FORMAÇÃO DE PROFESSORES, DEMOCRACIA E DIREITO À EDUCAÇÃO: PROJETOS DE FORMAÇÃO EM DISPUTA, GESTÃO DEMOCRÁTICA, DEFESA DA EDUCAÇÃO PÚBLICA E PARTICIPAÇÃO COLETIVA</t>
  </si>
  <si>
    <t>A EMERGÊNCIA DA CONSTRUÇÃO DE UM PROJETO DE NAÇÃO SOBERANA E DE ESTADO DEMOCRÁTICO: OS DESAFOS DA FORMAÇÃO DOCENTE NA UNIVERSIDADE PÚBLICA NA ATUALIDADE</t>
  </si>
  <si>
    <t>“ENTRE OUTRAS MIL, ÉS TU BRASIL”: REDISCUTINDO O ENSINO DA HISTÓRIA DO BRASIL NO BICENTENÁRIO DA INDEPENDÊNCIA NA REDE PÚBLICA MUNICIPAL DE EDUCAÇÃO DE CORTÊS/PE</t>
  </si>
  <si>
    <t>Luís Gustavo Mendes Monteiro</t>
  </si>
  <si>
    <t>DESAFIOS EDUCACIONAIS: A EVASÃO ESCOLAR DE MULHERES TRANSEXUAIS NO CONTEXTO PARAENSE</t>
  </si>
  <si>
    <t>Luiz Roberto Alves</t>
  </si>
  <si>
    <t>AS CONDIÇÕES DE TRABALHO DOS PROFESSORES DE EDUCAÇÃO BÁSICA NO BRASIL: IMPLICAÇÕES DA LEGISLAÇÃO BRASILEIRA PARA A PRECARIZAÇÃO DO TRABALHO DOCENTE</t>
  </si>
  <si>
    <t>CONFERÊNCIAS MUNICIPAIS DE EDUCAÇÃO: ESPAÇO DE LUTAS, RESISTÊNCIAS PELA DEMOCRACIA COM PARTICIPAÇÃO SOCIAL NOS TERRITÓRIOS DE IDENTIDADE NO ESTADO DA BAHIA</t>
  </si>
  <si>
    <t>DOCÊNCIA NA EDUCAÇÃO FÍSICA E A INGERÊNCIA DO SISTEMA CREF/CONFEF: UM RELATO DE EXPERIÊNCIA SINDICAL</t>
  </si>
  <si>
    <t>Malvina Tania Tuttman</t>
  </si>
  <si>
    <t>Maria Tereza Barbosa</t>
  </si>
  <si>
    <t>GESTÃO DEMOCRÁTICA: A VIVÊNCIA DO INEP NO ANO DE 2011</t>
  </si>
  <si>
    <t>O PROFESSOR NO CONTEXTO ATUAL</t>
  </si>
  <si>
    <t>A CONEPE-MG, A CEEMG E O PEEMG: CAMINHOS CRUZADOS, CONTRADIÇÕES, DESAFIOS</t>
  </si>
  <si>
    <t>Márcia Fernandes Bondade Lima</t>
  </si>
  <si>
    <t>Margareth Fadanelli Simionato</t>
  </si>
  <si>
    <t>FORMAÇÃO OU INSTRUMENTALIZAÇÃO DE PROFESSORES? (DES)CAMINHOS NORMATIVOS E PEDAGÓGICOS</t>
  </si>
  <si>
    <t>Maria Aparecida Antero Correia</t>
  </si>
  <si>
    <t>PUBLICIZAR OS AVANÇOS DA EDUCAÇÃO INFANTIL BRASILEIRA COMO EXEMPLO PARA RE(CRIAR) NOSSAS LUTAS</t>
  </si>
  <si>
    <t>A META 20 DO PLANO NACIONAL DE EDUCAÇÃO E A QUALIDADE DA EDUCAÇÃO SUPERIOR A DISTÂNCIA NO BRASIL: ALGUMAS REFLEXÕES A PARTIR DO RELATÓRIO DO 3º CICLO DE MONITORAMENTO</t>
  </si>
  <si>
    <t>Katiane Pereira Silva</t>
  </si>
  <si>
    <t>A FORMAÇÃO DE PROFESSORES EM DIREITOS HUMANOS</t>
  </si>
  <si>
    <t>ESCOLHA DE DIRETORES ESCOLARES: O MONITORAMENTO DO PNE (2014-2024) E AS IMPLICAÇÕES NO ESTADO DO RIO GRANDE DO NORTE</t>
  </si>
  <si>
    <t>Magna França</t>
  </si>
  <si>
    <t>O IDEGES-PDDE (2020) E O RANKING DOS MUNICÍPIOS DO RIO GRANDE DO NORTE</t>
  </si>
  <si>
    <t>Roberto Filizola</t>
  </si>
  <si>
    <t>EDUCAÇÃO PARA TODOS: UMA ANÁLISE CRÍTICA EM TORNO DO DEBATE EXPOSTO NO EIXO II DA CONFERÊNCIA NACIONAL DE EDUCAÇÃO POPULAR</t>
  </si>
  <si>
    <t>PIBID: O DIÁRIO DE CAMPO NA FORMAÇÃO DOCENTE</t>
  </si>
  <si>
    <t>Maria Helena Augusto</t>
  </si>
  <si>
    <t>SISTEMA NACIONAL DE EDUCAÇÃO-SNE E A EDUCAÇÃO PÚBLICA NO TEMPO PRESENTE: DESAFIOS E PERSPECTIVAS</t>
  </si>
  <si>
    <t>Walter Pinheiro Barbosa Jr</t>
  </si>
  <si>
    <t>O LIMBO DA PROFESSORA E DO PROFESSOR QUE TRABALHAM EM SECRETARIA DE EDUCAÇÃO</t>
  </si>
  <si>
    <t>Silvana Ventorim; Valdete Côco; Elda Alvarenga</t>
  </si>
  <si>
    <t>A ANFOPE-ES RUMO À CONAPE 2022: DEBATES SOBRE A FORMAÇÃO E A VALORIZAÇÃO DE PROFISSIONAIS DA EDUCAÇÃO</t>
  </si>
  <si>
    <t>A ANFOPE E A DEFESA DO SUBSISTEMA NACIONAL DE FORMAÇÃO E VALORIZAÇÃO DOS PROFISSIONAIS DA EDUCAÇÃO</t>
  </si>
  <si>
    <t>Maria Rozineti Gonçalves</t>
  </si>
  <si>
    <t>O CRP SP NA DEFESA DA EDUCAÇÃO COMO UM DIREITO PAUTADO NA QUALIDADE, DEMOCRACIA, EQUIDADE E EMANCIPAÇÃO</t>
  </si>
  <si>
    <t>Maria Vanelma Damião Mota</t>
  </si>
  <si>
    <t>Leilany Marry Brizolara Silva; Nataly Soeiro Costa</t>
  </si>
  <si>
    <t>Mariana Datria Schulze</t>
  </si>
  <si>
    <t>EDUCAÇÃO, PSICOLOGIA E SERVIÇO SOCIAL: CAMINHOS PARA A CONSTRUÇÃO DE UM OBSERVATÓRIO</t>
  </si>
  <si>
    <t>PSICOLOGIA E EDUCAÇÃO: PARCERIA EM DEFESA DO DIREITO À EDUCAÇÃO E EMANCIPAÇÃO HUMANA</t>
  </si>
  <si>
    <t>A REFORMA DO ENSINO MÉDIO EM PERNAMBUCO: IMPACTOS E CONSEQUÊNCIAS</t>
  </si>
  <si>
    <t>A EJA QUILOMBOLA: ENTRE O STATUS DE CIDADÃO E A CONSTRUÇÃO DA CIDADANIA.</t>
  </si>
  <si>
    <t>O DIREITO À EDUCAÇÃO, AS POLÍTICAS PÚBLICAS PARA A(S) INFÂNCIA(S) E A FORMAÇÃO CONTÍNUA DE PROFESSORES: O CASO DO BAIRRO EDUCADOR DE HELIÓPOLIS/SP</t>
  </si>
  <si>
    <t>Marlene Souza Silva</t>
  </si>
  <si>
    <t>Luciomar Vita Machado</t>
  </si>
  <si>
    <t>A CONFERÊNCIA NACIONAL POPULAR DE EDUCAÇÃO E OS FÓRUNS DE EDUCAÇÃO DA BAHIA: ESFORÇO COLETIVO COM/PELA A DIVERSIDADE</t>
  </si>
  <si>
    <t>EDUCAÇÃO SUPERIOR: SABERES E EXPERIÊNCIAS NA PANDEMIA DE COVID-19</t>
  </si>
  <si>
    <t>VOZES TOCANTINENSES: DESAFIOS ENFRENTADOS NA PANDEMIA DA COVID-19</t>
  </si>
  <si>
    <t>Mel Cardoso</t>
  </si>
  <si>
    <t>Michel Albuquerque Maciel</t>
  </si>
  <si>
    <t>Celi Nelza Zulke Taffarel</t>
  </si>
  <si>
    <t>Daisy Dias Cunha, Gabriela Conceição Rodrigues Mousse, Rodrigo Gomes Abreu</t>
  </si>
  <si>
    <t>O SINDICATO VAI ÀS UNIDADES ESCOLARES: UM TRABALHO DE RESISTÊNCIA À LUZ DE PAULO FREIRE</t>
  </si>
  <si>
    <t>Priscila Correa Alves</t>
  </si>
  <si>
    <t>Nathália Maria Rodrigues Azevedo</t>
  </si>
  <si>
    <t>A PANDEMIA NA EDUCAÇÃO INFANTIL EM MUNICÍPIOS DE PERNAMBUCO</t>
  </si>
  <si>
    <t>Nora Rut Krawczyk</t>
  </si>
  <si>
    <t>Ana Beatriz Gasquez Porelli; Silvia Beltrane Cintra</t>
  </si>
  <si>
    <t>CENTRO PAULA SOUZA E A REFORMA DO ENSINO MÉDIO NO ESTADO DE SP</t>
  </si>
  <si>
    <t>Andréia Nunes Militão; Fábio Perboni ; Josefa Dos Santos Silva</t>
  </si>
  <si>
    <t>A CONAPE/2022 ETAPA MATO GROSSO DO SUL: PARTICIPAÇÃO DOS MOVIMENTOS EM DEFESA DA EDUCAÇÃO PÚBLICA</t>
  </si>
  <si>
    <t>ASSESSORIA AO TRABALHO PEDAGÓGICO EM UMA PERSPECTIVA PÓS CURSO MULHERES INSPIRADORAS: REPENSANDO AS PRÁTICAS DOCENTES QUE CONTRIBUEM POR REFORÇAR TECNOLOGIAS DE GÊNERO NA ESCOLA</t>
  </si>
  <si>
    <t>Paula Montenegro Euzébio</t>
  </si>
  <si>
    <t>JOVENS MULHERES ESTUDANTES DO ENSINO MÉDIO E SUA RELAÇÃO COM A ESCOLA DURANTE A PANDEMIA</t>
  </si>
  <si>
    <t>Paulo Rubem Santiago Ferreira</t>
  </si>
  <si>
    <t>A SOBERANIA NACIONAL E AS LUTAS POR UM PROJETO DE EDUCAÇÃO E SOCIEDADE FRENTE À HEGEMONIA DA ACUMULAÇÃO DO CAPITAL NO ESTADO</t>
  </si>
  <si>
    <t>O TRATO COM O CONHECIMENTO DA GINÁSTICA NO SERTÃO ALAGOANO</t>
  </si>
  <si>
    <t>CONTRIBUIÇÕES DOS ESTÁGIOS SUPERVISIONADOS PARA UMA PRÁTICA DOCENTE AUTORAL, CONTEXTUAL E INCLUSIVA</t>
  </si>
  <si>
    <t>O DESMONTE DA EDUCAÇÃO BRASILEIRA E A EMERGÊNCIA DE UM MOVIMENTO CONTRA-HEGEMÔNICO</t>
  </si>
  <si>
    <t>Raimundo Nonato Ferreira</t>
  </si>
  <si>
    <t>POLÍTICA DE RESPONSABILIZAÇÃO EDUCACIONAL EM PERNAMBUCO</t>
  </si>
  <si>
    <t>INVISÍVEL E PRECÁRIO: A FEMINIZAÇÃO DO TRABALHO DOCENTE NA TUTORIA DO SISTEMA UNIVERSIDADE ABERTA DO BRASIL (2006-2022)</t>
  </si>
  <si>
    <t>Rebeka Santos Teixeira Oliveira</t>
  </si>
  <si>
    <t>Solayne Pereira Freitas Xer</t>
  </si>
  <si>
    <t>Reinaldo Benedito Nishikawa</t>
  </si>
  <si>
    <t>ENTRE UMA EDUCAÇÃO LIBERDADORA E O SONHO DO OPRIMIDO</t>
  </si>
  <si>
    <t>PLANO DISTRITAL DE EDUCAÇÃO E SUA META 21: POLÍTICA EDUCACIONAL E O DESAFIO À GOVERNANÇA SOCIOEDUCATIVA NO DISTRITO FEDERAL</t>
  </si>
  <si>
    <t>Renata Morgado Silva</t>
  </si>
  <si>
    <t>CLUBE DE LEITURA: UMA EXPERIÊNCIA NO ENSINO REMOTO NO COLÉGIO DE APLICAÇÃO DA UNIVERSIDADE FEDERAL DE RORAIMA</t>
  </si>
  <si>
    <t>EXPANSÃO E QUALIDADE DA DUCAÇÃO SUPERIOR: UM BALANÇO DAS METAS 12, 13 E 14 DO PLANO NACIONAL DE EDUCAÇÃO - PNE 2014-2024</t>
  </si>
  <si>
    <t>O PROGRAMA NACIONAL DAS ESCOLAS CÍVICO-MILITARES (PECIM/2019) A LUZ DE UM CONTEXTO NEOLIBERAL LIBERALIZANTE PARA O MERCADO E AUTORITÁRIO NA DIMENSÃO POLÍTICO-EDUCACIONAL</t>
  </si>
  <si>
    <t>PAPO TEEN: DISCUTINDO OS DESAFIOS DA ADOLESCÊNCIA NO CONTEXTO PANDÊMICO</t>
  </si>
  <si>
    <t>O MARCO DE REFERÊNCIA DA EDUCAÇÃO POPULAR PARA AS POLÍTICAS: PARTICIPAÇÃO CIDADÃ NOS PROCESSOS EDUCATIVOS E FORMATIVOS</t>
  </si>
  <si>
    <t>Roberta Guimarães Teixeira</t>
  </si>
  <si>
    <t>O PLANO MUNICIPAL DE EDUCAÇÃO DA REDE MUNICIPAL DE NILÓPOLIS: EM DEFESA DE UMA EDUCAÇÃO PÚBLICA DE QUALIDADE PARA TODOS/AS/ES</t>
  </si>
  <si>
    <t>EDUCAÇÃO, GÊNERO E DIVERSIDADE: INTERFACES E TENSÕES</t>
  </si>
  <si>
    <t>Adriana Regina Sanceverino</t>
  </si>
  <si>
    <t>FORMAÇÃO DOCENTE E A EDUCAÇÃO DE JOVENS E ADULTOS NOS CURSOS DE LICENCIATURAS DA UNIVERSIDADE FEDERAL DA FRONTEIRA SUL -UFFS/CAMPUS ERECHIM/RS</t>
  </si>
  <si>
    <t>O PNE E AS TENSÕES NAS POLÍTICAS DE FORMAÇÃO DE PROFESSORES</t>
  </si>
  <si>
    <t>Aliny Dayany Pereira De Medeiros Pranto</t>
  </si>
  <si>
    <t>Sandra Cristina Demschinski</t>
  </si>
  <si>
    <t>A (DES) VALORIZAÇÃO DOS PROFISSIONAIS DA EDUCAÇÃO EXPRESSA EM CONTRATOS DE ESTÁGIO NÃO OBRIGATÓRIO</t>
  </si>
  <si>
    <t>Sandyeva Francione Silva Araújo</t>
  </si>
  <si>
    <t>POLÍTICAS PÚBLICAS E ECONOMIA SOLIDÁRIA: UM NOVO DESENHO POLÍTICO PARA O ESTADO</t>
  </si>
  <si>
    <t>FÓRUM DOS SINDICATOS DA EDUCAÇÃO BÁSICA DE PERNAMBUCO: UNIDADE NA LUTA POR DIREITOS E NA CONSTRUÇÃO DE UM PAÍS VERDADEIRAMENTE DEMOCRÁTICO</t>
  </si>
  <si>
    <t>POLÍTICAS EDUCACIONAIS “MODERNIZANTES” E AS CONDIÇÕES DO TRABALHO DOCENTE NA REDE ESTADUAL DE PERNAMBUCO</t>
  </si>
  <si>
    <t>Sergio Stoco</t>
  </si>
  <si>
    <t>Alessandra Gaparoto; Fernando Elias Borges</t>
  </si>
  <si>
    <t>Shalatiel Bernardo Martins</t>
  </si>
  <si>
    <t>A ANÁLISE QUANTO A EFETIVIDADE DA META 11 NO PLANO NACIONAL DE EDUCAÇÃO-PNE</t>
  </si>
  <si>
    <t>ESPERANÇARTE – UMA PROPOSTA EDUCATIVA PARA O CURSO DE PSICOLOGIA</t>
  </si>
  <si>
    <t>OS DESAFIOS DO PROINF NCIA PARA A OFERTA DE EDUCAÇÃO INFANTIL: IMPLEMENTAÇÃO, QUALIDADE E CONTROLE SOCIAL</t>
  </si>
  <si>
    <t>O PRINCÍPIO DA DIVERSIDADE ÉTNICO-RACIAL NA EDUCAÇÃO BÁSICA: REFLEXÕES SOBRE A EDUCAÇÃO PÚBLICA NO MUNICÍPIO DE SANTO AMARO- BA</t>
  </si>
  <si>
    <t>UM EXERCÍCIO DE FORTALECIMENTO DE FORMAÇÃO CONTINUADA ATENDENDO AO CONTEXTO ESCOLAR</t>
  </si>
  <si>
    <t>INCLUSÃO ESCOLAR E DESIGUALDADE ESTRUTURAL: CONTEÚDO PARA O TRABALHO EDUCATIVO E FORMATIVO</t>
  </si>
  <si>
    <t>Suellem Pantoja</t>
  </si>
  <si>
    <t>Viviane Dourado; Alberto Damasceno; Marcus Ribeiro</t>
  </si>
  <si>
    <t>A TRAJETÓRIA HISTÓRICA DO PRINCÍPIO DA GESTÃO DEMOCRÁTICA NOS MARCOS LEGAIS DO ESTADO BRASILEIRO</t>
  </si>
  <si>
    <t>PNE E O SISTEMA NACIONAL DE AVALIAÇÃO NO CONTEXTO DA NOVA GESTÃO PÚBLICA</t>
  </si>
  <si>
    <t>COMITÊ DE EDUCAÇÃO INTEGRAL NO POLO CAICÓ: RENOVANDO PARA CONTINUAR (R)EXISTINDO</t>
  </si>
  <si>
    <t>A MATRIZ CURRICULAR NOS CURSOS DE PEDAGOGIA NAS UNIVERSIDADES PUBLICAS DO PARANA</t>
  </si>
  <si>
    <t>Tadma Lays Dutra Gomes</t>
  </si>
  <si>
    <t>Talita Brasileiro Vaz Penatieri</t>
  </si>
  <si>
    <t>EDUCAÇÃO INCLUSIVA NA PERSPECTIVA FREIREANA E OS ESTUDANTES COM AUTISMO NA EJA</t>
  </si>
  <si>
    <t>Elizângela Ribeiro Fraga</t>
  </si>
  <si>
    <t>A CRISE NA DEMOCRACIA BRASILEIRA E SUAS REPERCUSSÕES PARA A GESTÃO DEMOCRÁTICA</t>
  </si>
  <si>
    <t>Silvia Maria Cintra Silva</t>
  </si>
  <si>
    <t>ATUAÇÃO DE PROFISSIONAIS DA PSICOLOGIA NO CAMPO DA EDUCAÇÃO: DESAFIOS E POSSIBILIDADES</t>
  </si>
  <si>
    <t>O PERFIL DOS ALUNOS DO CURSO DE DIREITO DA UERN</t>
  </si>
  <si>
    <t>PANDEMIA E O CENTRO DE MÍDIAS DA EDUCAÇÃO DE SÃO PAULO (CMSP)</t>
  </si>
  <si>
    <t>NECESSIDADES DE FORMAÇÃO CONTÍNUA DE PROFESSORES ALFABETIZADORES, EM ESCOLAS DO CAMPO</t>
  </si>
  <si>
    <t>Thassiane Aparecida José</t>
  </si>
  <si>
    <t>CME – UBERABA 30 ANOS DE HISTÓRIA E COMPROMISSO COM A EDUCAÇÃO DE QUALIDADE SOCIAL</t>
  </si>
  <si>
    <t>Túlio Gabriel Dantas Cortês</t>
  </si>
  <si>
    <t>Brisa Bejarano Campos; Lilian Suzuki; Maria Rozineti Gonçalves</t>
  </si>
  <si>
    <t>Vanessa Desidério</t>
  </si>
  <si>
    <t>Denise Cristina Momo</t>
  </si>
  <si>
    <t>RELATO DE EXPERIÊNCIA COM PROJETOS INTEGRADORES NO ENSINO MÉDIO INTEGRADO AO TÉCNICO PROFISSIONALIZANTE: ESTUDO DE CASO EM DOIS CURSOS DO EIXO GESTÃO E NEGÓCIOS</t>
  </si>
  <si>
    <t>PROCESSO DE COLABORAÇÃO NA PRODUÇÃO DE MATERIAIS DIDÁTICO-PEDAGÓGICOS ELABORADOS POR PROFESSORES/AS QUE ATUAM EM ESCOLAS INDÍGENAS DO RN</t>
  </si>
  <si>
    <t>EDUCAÇÃO EM DIREITOS HUMANOS: FORMAÇÃO CONTINUADA DE PROFESSORES PARA UMA CULTURA DA PAZ</t>
  </si>
  <si>
    <t>REFLEXÕES SOBRE A GESTÃO DEMOCRÁTICA A PARTIR DE UMA PERSPECTIVA FREIREANA DE EDUCAÇÃO</t>
  </si>
  <si>
    <t>GESTÃO EDUCACIONAL E GERENCIALISMO</t>
  </si>
  <si>
    <t>Vinicius Cardoso Pasqualin</t>
  </si>
  <si>
    <t>Silvana Maia Borges</t>
  </si>
  <si>
    <t>REGULAMENTAÇÃO DA LEI 13.935 DE 2019 NO RIO GRANDE DO SUL: ATUAÇÃO DO CONSELHO REGIONAL DE PSICOLOGIA EM BUSCA DA GARANTIA DOS DIREITOS HUMANOS, JUSTIÇA SOCIAL E INCLUSÃO</t>
  </si>
  <si>
    <t>Susan Rocha</t>
  </si>
  <si>
    <t>VALORIZAÇÃO DE PROFISSIONAIS DA EDUCAÇÃO EM TELA: CONSIDERAÇÕES PROVENIENTES DA CONFERÊNCIA MUNICIPAL DE EDUCAÇÃO DE QUEIMADOS</t>
  </si>
  <si>
    <t>Wellington Rildo S. Marques</t>
  </si>
  <si>
    <t>O PROGRAMA NACIONAL DE LIVRO DIDÁTICO COMO POLÍTICA DA EDUCAÇÃO DO CAMPO: RUPTURAS, RETROCESSOS E INVISIBILIDADE NA ESTEIRA DO OBSCURANTISMO-IDEOLÓGICO</t>
  </si>
  <si>
    <t>O PROGRAMA ESCOLA 10 COMO POLÍTICA PÚBLICA ALAGOANA E SUAS IMPLICAÇÕES NA GESTÃO DEMOCRÁTICA DA ESCOLA</t>
  </si>
  <si>
    <t>O USO POLÍTICO-PARTIDÁRIO DO TERMO GÊNERO REFERENTE À EDUCAÇÃO</t>
  </si>
  <si>
    <t>FEMINISMO SINDICAL: "IGUALDADE DE OPORTUNIDADES NA VIDA, NO TRABALHO E NO MOVIMENTO SINDICAL."</t>
  </si>
  <si>
    <t>Nº ordem</t>
  </si>
  <si>
    <t>Adeilton Elias Da Silva</t>
  </si>
  <si>
    <t>Adriana Cabral Pereira De Araujo</t>
  </si>
  <si>
    <t>Adriana Francisca De Medeiros</t>
  </si>
  <si>
    <t>Adriana Pereira Da Silva</t>
  </si>
  <si>
    <t>Adriana Silva Da Costa Vidaletti</t>
  </si>
  <si>
    <t>Aline Bueno Da Silva</t>
  </si>
  <si>
    <t>Ana Cléia Gomes Da Silva</t>
  </si>
  <si>
    <t>Ana Maria De Oliveira</t>
  </si>
  <si>
    <t>Ana Maria Irribarem Soares Da Trindade</t>
  </si>
  <si>
    <t>Ana Maria Marques Santos</t>
  </si>
  <si>
    <t>Ana Paula Noveli Saran Da Silva</t>
  </si>
  <si>
    <t>Ana Paula Souza Do Prado Anjos</t>
  </si>
  <si>
    <t>Anderson Silva Santos</t>
  </si>
  <si>
    <t>André De Souza Lemos</t>
  </si>
  <si>
    <t>Andréa King De Abreu Yamaguchi</t>
  </si>
  <si>
    <t>Andreína Da Silva Moura</t>
  </si>
  <si>
    <t>Arielma Galvão Dos Santos</t>
  </si>
  <si>
    <t>Arlane Markely Dos Santos Freire</t>
  </si>
  <si>
    <t>Cristiane Santos De Souza Nogueira</t>
  </si>
  <si>
    <t>Daniel Barbosa Dos Santos</t>
  </si>
  <si>
    <t>Daniela Da Costa Britto Pereira Lima</t>
  </si>
  <si>
    <t>Danillo Taylan Queiroz De Souza</t>
  </si>
  <si>
    <t>Deise Ramos Da Rocha</t>
  </si>
  <si>
    <t>Deuzimar Costa Serra</t>
  </si>
  <si>
    <t>Diego Miranda Da Silva</t>
  </si>
  <si>
    <t>Edite Maria Da Silva De Faria</t>
  </si>
  <si>
    <t>Elenita Pinheiro De Queiroz Silva</t>
  </si>
  <si>
    <t>Elizete Alves De Souza</t>
  </si>
  <si>
    <t>Emanuelle Cortez De Souza</t>
  </si>
  <si>
    <t>Emerson Pires Da Silva</t>
  </si>
  <si>
    <t>Enio Pontes De Deus</t>
  </si>
  <si>
    <t>Ericka Ferreira Da Cunha</t>
  </si>
  <si>
    <t>Érika Talita Da Silva Gomes</t>
  </si>
  <si>
    <t>Ewerton Luis Da Silva</t>
  </si>
  <si>
    <t>Fernanda Cristina Oliveira De Lima</t>
  </si>
  <si>
    <t>Fernanda Cruz De Oliveira</t>
  </si>
  <si>
    <t>Fernanda Dos Santos Paulo</t>
  </si>
  <si>
    <t>Flávio Bezerra De Sousa</t>
  </si>
  <si>
    <t>Flomar Ambrosina Oliveira Chagas</t>
  </si>
  <si>
    <t>Francisco Melquiades Falcão Leal</t>
  </si>
  <si>
    <t>Geanice Raimunda Baia Cruz</t>
  </si>
  <si>
    <t>Gercina Ferreira Da Silva</t>
  </si>
  <si>
    <t>Gesuína De Fátima Elias Leclerc</t>
  </si>
  <si>
    <t>Gilson Sales De Albuquerque Cunha</t>
  </si>
  <si>
    <t>Gláucia De Araújo Meira</t>
  </si>
  <si>
    <t>Graciane De Souza Rocha Volotao</t>
  </si>
  <si>
    <t>Guilherme Veiga Rios</t>
  </si>
  <si>
    <t>Gwerson Gley Dos Santos</t>
  </si>
  <si>
    <t>Hedgard Rodrigues Da Silva</t>
  </si>
  <si>
    <t>Heloisa Cardoso Varao Santos</t>
  </si>
  <si>
    <t>Ilma Fátima De Jesus</t>
  </si>
  <si>
    <t>Ingrid Klebyane Farias De Luna Barbosa</t>
  </si>
  <si>
    <t>Irinaldo Deodato Silva</t>
  </si>
  <si>
    <t>Ivana Aparecida Weissbach Moreira</t>
  </si>
  <si>
    <t>Ivete Caetano De Oliveira</t>
  </si>
  <si>
    <t>Janaina Rocha Dos Santos Laforce/Janah Venera</t>
  </si>
  <si>
    <t>Jaqueline Mendes Bastos</t>
  </si>
  <si>
    <t>Javan Sami Araújo Dos Santos</t>
  </si>
  <si>
    <t>João Ferreira De Oliveira</t>
  </si>
  <si>
    <t>Joao Paulo De Faria Cardozo</t>
  </si>
  <si>
    <t>João Pedro Araújo De Sousa</t>
  </si>
  <si>
    <t>Joaquim Francisco De Lira Neto</t>
  </si>
  <si>
    <t>Joeci Das Dores Gonçalves Sambrana</t>
  </si>
  <si>
    <t>Jonathan Alves Martins</t>
  </si>
  <si>
    <t>Jorceni Handeson De Lima</t>
  </si>
  <si>
    <t>Jose Airton Chaves Cavalcante Junior</t>
  </si>
  <si>
    <t>José Carlos Lima De Souza</t>
  </si>
  <si>
    <t>Josilene Maria De Oliveira</t>
  </si>
  <si>
    <t>Josineide Maria De Oliveira</t>
  </si>
  <si>
    <t>Josivania Peixoto Da Silva Barbosa</t>
  </si>
  <si>
    <t>Juan Carlos Da Silva</t>
  </si>
  <si>
    <t>Juceli Bengert Lima</t>
  </si>
  <si>
    <t>Julia Pacheco E Zan</t>
  </si>
  <si>
    <t>Juliana Oliveira De Santana Novais</t>
  </si>
  <si>
    <t>Julliana Tenorio F De Araujo</t>
  </si>
  <si>
    <t>Jussara Da Silva Baptista</t>
  </si>
  <si>
    <t>Karine Almeida Paixão</t>
  </si>
  <si>
    <t>Kátia Augusta Curado Pinheiro Cordeiro Da Silva</t>
  </si>
  <si>
    <t>Keila Carvalho Dos Santos Rêgo</t>
  </si>
  <si>
    <t>Keila Simone Dos Anjos</t>
  </si>
  <si>
    <t>Keity Eunice Schneider</t>
  </si>
  <si>
    <t>Kelly Fabíola Viana Dos Santos</t>
  </si>
  <si>
    <t>Lêda Lira Costa Barbosa</t>
  </si>
  <si>
    <t>Ligia Maria Bacelar Schuck Vicenzi</t>
  </si>
  <si>
    <t>Lorena Rodrigues De Sousa</t>
  </si>
  <si>
    <t>Lucas Leon Vieira De Serpa Brandão</t>
  </si>
  <si>
    <t>Luciano Soares Da Silva</t>
  </si>
  <si>
    <t>Lucielma Karla De Vasconcelos Rêgo</t>
  </si>
  <si>
    <t>Lucilia Augusta Lino</t>
  </si>
  <si>
    <t>Lueli Duarte</t>
  </si>
  <si>
    <t>Luis Felipe De Lima Durval</t>
  </si>
  <si>
    <t>Luizete Cordovil Ferreira Da Silva</t>
  </si>
  <si>
    <t>Luzinete Barbosa Lyrio</t>
  </si>
  <si>
    <t>Madja Maria Souza Viana Leal</t>
  </si>
  <si>
    <t>Magna Katariny Oliveira De Moura</t>
  </si>
  <si>
    <t>Manoel Guilherme De Freitas</t>
  </si>
  <si>
    <t>Mara Lucia Da Silva Ribeiro</t>
  </si>
  <si>
    <t>Marcelo Soares Pereira Da Silva</t>
  </si>
  <si>
    <t>Marcilene Santana Da Silva</t>
  </si>
  <si>
    <t>Marcos Eliabe Lima Da Cunha</t>
  </si>
  <si>
    <t>Maria Aparecida Rodrigues Da Fonseca</t>
  </si>
  <si>
    <t>Maria Aparecida Vieira De Melo</t>
  </si>
  <si>
    <t>Maria Clara Gomes Do Nascimento</t>
  </si>
  <si>
    <t>Maria Cristina Borges Da Silva</t>
  </si>
  <si>
    <t>Maria Das Graças De Araújo</t>
  </si>
  <si>
    <t>Maria De Fátima Barbosa Abdalla</t>
  </si>
  <si>
    <t>Maria Edna Porangaba Do Nascimento</t>
  </si>
  <si>
    <t>Maria Luciene Urbano De Barros</t>
  </si>
  <si>
    <t>Maria Nilceia De Andrade Vieira</t>
  </si>
  <si>
    <t>Maria Renata Alonso Mota</t>
  </si>
  <si>
    <t>Marilda Gonçalves Dias Facci</t>
  </si>
  <si>
    <t>Marilene Proença Rebello De Souza</t>
  </si>
  <si>
    <t>Marília Cibelli Vicente De Oliveira Santos Moes</t>
  </si>
  <si>
    <t>Marinalva Da Costa Silva</t>
  </si>
  <si>
    <t>Marineide De Oliveira Gomes</t>
  </si>
  <si>
    <t>Marlúcia Lima De Sousa Meneses</t>
  </si>
  <si>
    <t>Marta Macedo Matos De Araujo</t>
  </si>
  <si>
    <t>Meire Lúcia Andrade Da Silva</t>
  </si>
  <si>
    <t>Michele Rodrigues De Lima</t>
  </si>
  <si>
    <t>Mie Nakayama Dantas Da Silva</t>
  </si>
  <si>
    <t>Mirvane Dias De Souza</t>
  </si>
  <si>
    <t>Nathalia Cortes Do Espirito Santo Santos</t>
  </si>
  <si>
    <t>Onivan De Lima Correa</t>
  </si>
  <si>
    <t>Patricia De Sena Ribeiro</t>
  </si>
  <si>
    <t>Pedro Henrique Ferreira De Melo</t>
  </si>
  <si>
    <t>Quéteri Figueiredo Paiva</t>
  </si>
  <si>
    <t>Rafael De Farias Ferreira</t>
  </si>
  <si>
    <t>Rebecca Samara Fidelis De Almeida</t>
  </si>
  <si>
    <t>Regina Celi Alvarenga De Moura Castro</t>
  </si>
  <si>
    <t>Reinaldo Vicente Da Costa Júnior</t>
  </si>
  <si>
    <t>Renata Ramos Da Silva Carvalho</t>
  </si>
  <si>
    <t>Ricaline Da Costa</t>
  </si>
  <si>
    <t>Ricardo Furtado De Oliveira</t>
  </si>
  <si>
    <t>Rita De Cássia De Oliveira Barros</t>
  </si>
  <si>
    <t>Rita Diana De Freitas Gurgel</t>
  </si>
  <si>
    <t>Rodrigo Da Paixão Pacheco</t>
  </si>
  <si>
    <t>Rosangela Lima Da Silva Lopes</t>
  </si>
  <si>
    <t>Roselaine Iankowski Correa Da Silva</t>
  </si>
  <si>
    <t>Rute Alves De Sousa</t>
  </si>
  <si>
    <t>Samia Nascimento Sulaiman</t>
  </si>
  <si>
    <t>Séphora Marinho De Freitas</t>
  </si>
  <si>
    <t>Sérgio João Da Silva</t>
  </si>
  <si>
    <t>Silvia Maria Cintra Da Silva</t>
  </si>
  <si>
    <t>Simone Santos De Albuquerque</t>
  </si>
  <si>
    <t>Sirlene Machado De Souza Coelho</t>
  </si>
  <si>
    <t>Solange Cabral De Lima</t>
  </si>
  <si>
    <t>Sonia Mari Shima Barroco</t>
  </si>
  <si>
    <t>Suely Pereira De Sousa</t>
  </si>
  <si>
    <t>Suenyra Nóbrega Soares</t>
  </si>
  <si>
    <t>Susana Soares Tozetto</t>
  </si>
  <si>
    <t>Tatiana De Santana Vieira</t>
  </si>
  <si>
    <t>Tatiana Platzer Do Amaral</t>
  </si>
  <si>
    <t>Tayná Da Silva Sales</t>
  </si>
  <si>
    <t>Tayná Lúcio</t>
  </si>
  <si>
    <t>Telma Maria De Freitas Araújo</t>
  </si>
  <si>
    <t>Thayse Mychelle De Aquino Freitas</t>
  </si>
  <si>
    <t>Valdirene Alves De Oliveira</t>
  </si>
  <si>
    <t>Vanessa Sátiro Dos Santos</t>
  </si>
  <si>
    <t>Vânia Aparecida Costa</t>
  </si>
  <si>
    <t>Vanisse Simone Alves Correa</t>
  </si>
  <si>
    <t>Vanusa Ruas Freire Viana</t>
  </si>
  <si>
    <t>Veracilda Vale Da Costa Fernandes</t>
  </si>
  <si>
    <t>Viviane Arantes De Andrade</t>
  </si>
  <si>
    <t>Viviane De Araújo Nascimento</t>
  </si>
  <si>
    <t>Wellyngton Chaves Monteiro Da Silva</t>
  </si>
  <si>
    <t>Yanna Da Rocha Gonçalves</t>
  </si>
  <si>
    <t>Yara Gonçalves Manolaque</t>
  </si>
  <si>
    <t>Não Há</t>
  </si>
  <si>
    <t>Marineide Gomes</t>
  </si>
  <si>
    <t>Haroldo Nélio Peres Campelo Filho; Robson Max De Oliveira Souza</t>
  </si>
  <si>
    <t>Andreza De Fátima Medeiros E Gois; Ana Claudia Da Silva Oliveira Cruz</t>
  </si>
  <si>
    <t>Aida Batista; Simone Santos De Albuquerque; Sabrina Garcez;</t>
  </si>
  <si>
    <t>Amanda Aparecida Mendes; Marconde Ávila Bandeira; Léia Gonçalves De Freitas.</t>
  </si>
  <si>
    <t>Carina Alves Da Silva Darcoleto</t>
  </si>
  <si>
    <t>Heitor Queiroz De Medeiros</t>
  </si>
  <si>
    <t>Patrícia Bastos De Azevedo; Patricia De Souza Lima</t>
  </si>
  <si>
    <t>Marilde Queiroz Guedes; Eliara Marli Rosa</t>
  </si>
  <si>
    <t>Lucas Martins De Avelar E Cláudia Borges Costa</t>
  </si>
  <si>
    <t>Valéria Campos Cavalcante , Cléia Da Silva Lima</t>
  </si>
  <si>
    <t>Aparecida Garcia Serrano E Natalia Côrtes Velloso Theophilo</t>
  </si>
  <si>
    <t>Elaine Macedo, Thiago Da Silva Laurentino, Luana Reis Metta</t>
  </si>
  <si>
    <t>Jonas Araújo Pereira Júnior; Diana Lima Da Silva</t>
  </si>
  <si>
    <t>Afimar Da Silva Fernandes E Cláudia De Oliveira Pacheco</t>
  </si>
  <si>
    <t>Márcia Maria Lira De Mesquita; Maria Eduarda De Oliveira Bezerra Medeiros; Thaíse Maiara Rodrigues Gama</t>
  </si>
  <si>
    <t>Andréia Ferreira Da Silva</t>
  </si>
  <si>
    <t>Luciane Terra Dos Santos Garcia</t>
  </si>
  <si>
    <t>Adelson Fonseca; Elza Ferreira Santos</t>
  </si>
  <si>
    <t>Kátia Maria Silva De Melo</t>
  </si>
  <si>
    <t>Cassia Hack; Marcia Morschbacher; Sidnei Luz Flores</t>
  </si>
  <si>
    <t>Kátia Aparecida Da Silva Nunes Miranda</t>
  </si>
  <si>
    <t>Ana Paula Da Silva Carneiro; Maria Madalena Vieira Da Silva</t>
  </si>
  <si>
    <t>Emílio Vieira De Sousa E Maria Bernadete De Lacerda Brandão</t>
  </si>
  <si>
    <t>Muriel Thobias De Araújo Silva; Ângela Cristina Alves Albino; Sheila Costa De Farias</t>
  </si>
  <si>
    <t>Andreia Da Silva Quintanilha Sousa</t>
  </si>
  <si>
    <t>Marilde Queiroz Guedes; Ana Paula Souza Do Prado Anjos.</t>
  </si>
  <si>
    <t>Gean Carlos Nunes De Jesus</t>
  </si>
  <si>
    <t>Graciane De Souza Rocha Volotão</t>
  </si>
  <si>
    <t>Rute Regis De Oliveira Da Silva</t>
  </si>
  <si>
    <t>Fabiana De Moura Maia Rodrigues; Lucilia Augusta Lino; Malvina Tania Tuttman.</t>
  </si>
  <si>
    <t>Nilda Da Silva Nogueira</t>
  </si>
  <si>
    <t>Tânia Regina Lobato Dos Santos, Roberta Letícia Dos Santos</t>
  </si>
  <si>
    <t>Alexandre Michel Savelarinho Pantoja; João Batista Rodrigues De Sousa Junior</t>
  </si>
  <si>
    <t>Iris Barbosa</t>
  </si>
  <si>
    <t>Smile Golobovante; Jefferson Felgueiras; Danielly Cristinne Barbosa De Campos</t>
  </si>
  <si>
    <t>Rodrigo Silva Rosal De Araújo</t>
  </si>
  <si>
    <t>Rafael De Farias Ferreiro; Jorge Fernando Hermida</t>
  </si>
  <si>
    <t>Gabriela Carriço Horeay, Patrícia Cavalcante Pessoa Ávila Marques E Iracema Neno Cecílio Tada</t>
  </si>
  <si>
    <t>Celi Neuza Zulke Taffarel</t>
  </si>
  <si>
    <t>Isabel Maria Sabino De Farias</t>
  </si>
  <si>
    <t>Maria Rivânia Tenório De Holanda Souza; Simone Da Costa Silva; Vanessa Sátiro Dos Santos</t>
  </si>
  <si>
    <t>Maria José Soares Da Costa</t>
  </si>
  <si>
    <t>Julio Cesar Alves Dos Santos</t>
  </si>
  <si>
    <t>Shalatiel Bernardo Martins; Erika Dos Reis Gusmão Andrade</t>
  </si>
  <si>
    <t>Alessandra Marques De Lira;</t>
  </si>
  <si>
    <t>Lívian De Almeida Queiroz; Emanuela Rútila Monteiro Chaves</t>
  </si>
  <si>
    <t>Andréia Da Silva Quintanilha Sousa</t>
  </si>
  <si>
    <t>Jaqueline Luzia Da Silva</t>
  </si>
  <si>
    <t>Yandra Paula Pereira De Sousa; Ciclene Alves Da Silva</t>
  </si>
  <si>
    <t>Fabiana De Cássia Rodrigues</t>
  </si>
  <si>
    <t>Edna Castro De Oliveira</t>
  </si>
  <si>
    <t>José Bittencourt Da Silva</t>
  </si>
  <si>
    <t>Monika Reschke, Jefferson Felgueiras E Jessica Vasconcelos</t>
  </si>
  <si>
    <t>Ítalo Bruno Paiva Gonçalves; Meire Lúcia Andrade Da Silva; Leonardo Victor Dos Santos</t>
  </si>
  <si>
    <t>Tarcia Regina Da Silva</t>
  </si>
  <si>
    <t>Gabriela Do Espírito Santo</t>
  </si>
  <si>
    <t>Ana Maria Marques Santos, Karine Morgan Viciett E Maria Da Conceição Calmon Arruda</t>
  </si>
  <si>
    <t>Dalva Valente Gumarães Gutierres</t>
  </si>
  <si>
    <t>Anita Reis De Almeida E Vitalina Silva</t>
  </si>
  <si>
    <t>Maria Aparecida Dos Santos Ferreira</t>
  </si>
  <si>
    <t>Rute Régis De Oliveira Da Silva</t>
  </si>
  <si>
    <t>Marcia De Souza Hobold</t>
  </si>
  <si>
    <t>Ariete Brusius E Mariane Vieira Gonçalves</t>
  </si>
  <si>
    <t>Suzane Da Rocha Vieira Gonçalves</t>
  </si>
  <si>
    <t>Lilian Suzuki, Ione Xavier E Rodrigo Toledo</t>
  </si>
  <si>
    <t>Alexandra Ayach Anache E Roseli Fernandes Lins Caldas</t>
  </si>
  <si>
    <t>Tatiana Platzer Do Amaral; Fauston Negreiros</t>
  </si>
  <si>
    <t>Cíntia Sales</t>
  </si>
  <si>
    <t>Adriana Regina Sanceverino E Rodimar Garbin</t>
  </si>
  <si>
    <t>Lúcia Maria De Assis; Suely Pereira De Sousa</t>
  </si>
  <si>
    <t>Maria Beatriz Fernandes E Allan Solano Souza</t>
  </si>
  <si>
    <t>José Marinho De Souza Neto; Patrícia Maria Uchôa Simões; Cibele Maria Lima Rodrigues</t>
  </si>
  <si>
    <t>Débora Alves Morra Loures</t>
  </si>
  <si>
    <t>Soraya De Araújo Feitosa</t>
  </si>
  <si>
    <t>Élida Campos Moraes Cavalcante; Felipe Rodrigo Valoz Da Silva; Samuel De Lima Macêdo</t>
  </si>
  <si>
    <t>Vera Lúcia Lourido Barreto E Regilane Fernandes Da Silva</t>
  </si>
  <si>
    <t>Claudia Araújo Dos Santos Bayerl E Débora Carlos Perez</t>
  </si>
  <si>
    <t>Simone De Fátima Flach</t>
  </si>
  <si>
    <t>Daniela Cunha Terto; Márcio Adriano De Azevedo</t>
  </si>
  <si>
    <t>Ramon De Oliveira</t>
  </si>
  <si>
    <t>Larisse Carvalho De Oliveira,Felipe Ridalgo Silvestre Soares</t>
  </si>
  <si>
    <t>Gustavo Antônio Rodrigues Leite, Queila Cristina Aguiar Félix E Viki Campos Ribeiro</t>
  </si>
  <si>
    <t>Helena Carolina Martins Pires</t>
  </si>
  <si>
    <t>Flavia Barbosa Da Silva Dutra</t>
  </si>
  <si>
    <t>Alayde Maria Pinto Digiovanni; Neide Da Silveira Duarte De Matos</t>
  </si>
  <si>
    <t>Meire Lucia Andrade Da Silva; Lúcia Maria De Assis</t>
  </si>
  <si>
    <t>Nazineide Brito, Geovar Miguel Dos Santos, Joana D’arc Trajano De Medeiros</t>
  </si>
  <si>
    <t>Maria Edgleuma De Andrade</t>
  </si>
  <si>
    <t>Katia Cilene Da Costa</t>
  </si>
  <si>
    <t>Antonio Basílio Novaes Thomaz De Menezes</t>
  </si>
  <si>
    <t>Cíntia Medeiros De Araújo</t>
  </si>
  <si>
    <t>Javan Sami Araújo Dos Santos; Salatiel Braga Trajano Júnior; Cléber Thiago De Menezes.</t>
  </si>
  <si>
    <t>Maria Ivoneide Campos Da Silva; Dioclécio Bezerra Da Costa; Carlos Eduardo De Araújo</t>
  </si>
  <si>
    <t>Sônia Haracemiv; Chavelli Dominique Luiz Machad;, Pier Angelly Luiz De Andrade</t>
  </si>
  <si>
    <t>Arilene Maria Soares De Medeiros; Luzitana Saraiva De Oliveira Almeida ;Meiry Lúcia Meneses De Sousa Oliveira</t>
  </si>
  <si>
    <t>Maria Das Graças Correia Gomes</t>
  </si>
  <si>
    <t>Ana Lucia Sanches; Carolina Beserra De Andrade</t>
  </si>
  <si>
    <t>ODÉ KAYODÊ: SEMEANDO E COLHENDO JUSTIÇA SOCIAL POR MEIO DA ETNOMATEMÁTICA</t>
  </si>
  <si>
    <t>A META 21 NO PEE/AM (2015-2025)</t>
  </si>
  <si>
    <t>A (RE) INVENÇÃO DA DOCÊNCIA NA EDUCAÇÃO INFANTIL A PARTIR DA PANDEMIA: O FORTALECIMENTO DA IDENTIDADE DOCENTE SE TORNA URGENTE.</t>
  </si>
  <si>
    <t>O MOVIMENTO PELA EDUCAÇÃO DOMICILIAR NO BRASIL: RETROCESSO NO DIREITO À EDUCAÇÃO ESCOLAR PÚBLICA.</t>
  </si>
  <si>
    <t>A INTERFERÊNCIA DAS IGREJAS EVANGÉLICAS NEOPENTECOSTAIS NO PROCESSO DE ORGANIZAÇÃO E VALORIZAÇÃO DOS PROFISSIONAIS DA EDUCAÇÃO DA REDE PÚBLICA: UM OLHAR A PARTIR DA FEDERAÇÃO DOS TRABALHADORES EM EDUCAÇÃO DE MATO GROSSO DO SUL (FETEMS)</t>
  </si>
  <si>
    <t>ESTUDA QUE EU TE AJUDO: REDES DE APOIO POSSÍVEIS A MULHERES-PROFESSORAS EM FORMAÇÃO INICIAL E CONTINUADA</t>
  </si>
  <si>
    <t>MAIS EDUCAÇÃO DIADEMA-ESPAÇO ABERTO PARA OS APRENDIZADOS</t>
  </si>
  <si>
    <t>O PROJETO CIEP NA TRAJETÓRIA DA EDUCAÇÃO POPULAR E DO PNE</t>
  </si>
  <si>
    <t>ENCONTROS E DESENCONTROS ENTRE PSICOLOGIA E EDUCAÇÃO: DEBATENDO CAMINHOS PARA A PSICOLOGIA NA EDUCAÇÃO BÁSICA</t>
  </si>
  <si>
    <t>VIOLÊNCIA E PRECONCEITOS NA ESCOLA: DESAFIOS E PERSPECTIVAS DE ENFRENTAMENTO</t>
  </si>
  <si>
    <t>AS CONTRIBUIÇÕES DA PSICOLOGIA PARA A DEFESA DA EDUCAÇÃO PÚBLICA, POPULAR, LAICA, INCLUSIVA E DE QUALIDADE SOCIAL</t>
  </si>
  <si>
    <t>A EDUCAÇÃO SUPERIOR NA CONJUNTURA DO GOLPE DE 2016</t>
  </si>
  <si>
    <t>DANÇA DE SÃO GONÇALO NO CONTEXTO EDUCACIONAL: PERSPECTIVAS E REFLEXÕES NO MUNICÍPIO DE JAGUARARI (BA)</t>
  </si>
  <si>
    <t>FORMAÇÃO DOCENTE NO MOVIMENTO EXTENSIONISTA: OLHARES DOCENTES SOBRE A BASE NACIONAL COMUM CURRICULAR - BNCC</t>
  </si>
  <si>
    <t>O GOLPE DE ESTADO NO BRASIL</t>
  </si>
  <si>
    <t>A UFRRJ NA CONFERÊNCIA INTERMUNICIPAL PARACAMBI – SEROPÉDICA: RUMO À CONSTRUÇÃO ORGÂNICA DA CONAPE NACIONAL E EM DEFESA DA EDUCAÇÃO E DA DEMOCRACIA</t>
  </si>
  <si>
    <t>CRÍTICA AO MODELO DO CAPITAL PARA A EDUCAÇÃO BRASILEIRA</t>
  </si>
  <si>
    <t>JOVENS NO PÁTIO: APRENDIZAGENS EM TERRITÓRIO DE CONSTRUÇÃO COLETIVA</t>
  </si>
  <si>
    <t>AUTONOMIA UNIVERSITÁRIA COMO ESSÊNCIA DA CRIAÇÃO E INOVAÇÃO DO CONHECIMENTO</t>
  </si>
  <si>
    <t>EDUCAÇÃO INFANTIL, FORMAÇÃO CONTINUADA E AS PRÁTICAS DOCENTES</t>
  </si>
  <si>
    <t>PNE-2014-2024: REFLEXOS E PERSPECTIVAS PARA A EDUCAÇÃO INFANTIL-CRECHES -PARAGOMINAS/PA</t>
  </si>
  <si>
    <t>A MILITARIZAÇÃO DAS ESCOLAS PÚBLICAS DE PARNAMIRIM: DESAFIOS E PERSPECTIVAS.</t>
  </si>
  <si>
    <t>PLANO MUNICIPAL DE EDUCAÇÃO DE ABAETETUBA: A PARTICIPAÇÃO DA SOCIEDADE CIVIL EM UM MUNICÍPIO DA AMAZÔNIA PARAENSE</t>
  </si>
  <si>
    <t>ACOMPANHAMENTO PEDAGÓGICO DE EDUCANDOS DE UM CENTRO EDUCACIONAL EM JOÃO PESSOA: PERCURSOS E DESAFIOS NUMA PERSPECTIVA DA EDUCAÇÃO POPULAR E PÚBLICA</t>
  </si>
  <si>
    <t>PEDAGOGIA DO MOVIMENTO: A EDUCAÇÃO NO CAMPO E A FORMAÇÃO DE LUTADORES E CONSTRUTORES</t>
  </si>
  <si>
    <t>ENSINO MÉDIO E ACESSO A EDUCAÇÃO SUPERIOR: MÁTRICULAS EM DECLÍNIO NO BRASIL</t>
  </si>
  <si>
    <t>REFLEXÕES DE FAMÍLIAS, EM SITUAÇÃO DE VULNERABILIDADE SOCIAL, SOBRE O PROCESSO DE ENSINO E APRENDIZAGEM DE SEU FILHO</t>
  </si>
  <si>
    <t>O PAPEL DA COMISSÃO DE ORIENTAÇÃO E FISCALIZAÇÃO DO CRP SP JUNTO À CATEGORIA DA PSICOLOGIA ESCOLAR/EDUCACIONAL NO QUE SE REFERE AS QUESTÕES DA LEI 13.935/19, SÃO PAULO, 2022.</t>
  </si>
  <si>
    <t>OS PODERES E O POVO: A REPÚBLICA DO BRASIL E A CONSCIÊNCIA POLÍTICA DE JOVENS E ADULTOS EM UMA CIDADE DO INTERIOR DE PERNAMBUCO</t>
  </si>
  <si>
    <t>PAPEL DOS CMES NAS POLÍTICAS SETORIAIS E PÚBLICAS POTENCIALIZANDO A ESCOLA NO COMBATE DA FOME E DA POBREZA</t>
  </si>
  <si>
    <t>O PLANO NACIONAL DE EDUCAÇÃO E A FORMAÇÃO DE PROFESSORES: ANÁLISES QUANTO A EFETIVIDADE DAS METAS 15 E 16.</t>
  </si>
  <si>
    <t>O TRABALHO DOS DOCENTES DE CIÊNCIAS DA NATUREZA NA ESCOLA ESTADUAL DE ENSINO MÉDIO EM TEMPO INTEGRAL ANGELITA FÉLIX BEZERRA</t>
  </si>
  <si>
    <t>OS DESDOBRAMENTOS DA RELAÇÃO PÚBLICO-PRIVADA ENTRE O INSTITUTO NATURA E O GOVERNO DE PERNAMBUCO NO PROCESSO DE EXPANSÃO DA POLÍTICA DE EDUCAÇÃO INTEGRAL</t>
  </si>
  <si>
    <t>PRESSUPOSTOS NEOLIBERAIS NA EDUCAÇÃO PÚBLICA: UMA BREVE ANÁLISE DO NOVO PLANO ESTADUAL DE EDUCAÇÃO DE SÃO PAULO (2007-2010)</t>
  </si>
  <si>
    <t>EDUCAÇÃO E MST: ANÁLISE SOBRE A SITUAÇÃO ESCOLAR DAS CRIANÇAS DO ACAMPAMENTO MARIELLE VIVE DURANTE A PANDEMIA DE COVID-19</t>
  </si>
  <si>
    <t>TERMINEI A GRADUAÇÃO; E AGORA, JOSÉ?</t>
  </si>
  <si>
    <t>EDUCAÇÃO E TECNOLOGIAS DIGITAIS OU TECNOLOGIAS DIGITAIS E EDUCAÇÃO?</t>
  </si>
  <si>
    <t>MOVIMENTO SOCIAL E EDUCAÇÃO ESCOLAR: UM ENFOQUE NA ESCOLA PARQUE AMAZÔNIA NA TERRA FIRME EM BELÉM/PA.</t>
  </si>
  <si>
    <t>SUBSISTEMA NACIONAL DE FORMAÇÃO DE PROFESSORES: UMA POLÍTICA PÚBLICA EDUCACIONAL</t>
  </si>
  <si>
    <t>CONSELHOS ESCOLARES DE SÃO JOÃO DE MERITI: PARTICIPAÇÃO DO SEGMENTO DE PAIS E RESPONSÁVEIS.</t>
  </si>
  <si>
    <t>SÍNDROME DE BURNOUT - A DOENÇA SILENCIOSA DA DOCÊNCIA</t>
  </si>
  <si>
    <t>O PAPEL DA PESQUISA EM REGISTRAR MEMÓRIAS E APONTAR PERSPECTIVAS NA EDUCAÇÃO DE ESTUDANTES COM ALTAS HABILIDADES/SUPERDOTAÇÃO</t>
  </si>
  <si>
    <t>O CURSO DE PEDAGOGIA EM QUESTÃO</t>
  </si>
  <si>
    <t>A PREDOMINÂNCIA DO NEOLIBERALISMO E DO NEOPOSITIVISMO E FORMAS DE RESISTÊNCIA</t>
  </si>
  <si>
    <t>UM PROJETO DE NAÇÃO NOS DIREITOS SOCIAIS DE CRIANÇAS E ADOLESCENTES: A ADMINISTRAÇÃO EDUCATIVO-CULTURAL SOB A DIREÇÃO DE MÁRIO DE ANDRADE, 1935-1938</t>
  </si>
  <si>
    <t>NARRATIVAS, TRAÇOS E TONS FREIREANOS</t>
  </si>
  <si>
    <t>FORMAÇÃO PERMANENTE PARA A AUTONOMIA DOCENTE</t>
  </si>
  <si>
    <t>O ULTRANEOLIBERALISMO E O VIÉS CONSERVADOR NAS POLÍTICAS EDUCACIONAIS DO GOVERNO JAIR BOLSONARO</t>
  </si>
  <si>
    <t>A REPRESENTAÇÃO DA CRIANÇA DO CAMPO APRESENTADA NA ANIMAÇÃO CHICO BENTO - " NA ROÇA É DIFERENTE"</t>
  </si>
  <si>
    <t>A FORMAÇÃO CONTINUADA DE PROFESSORES NA PERSPECTIVA DA BNC-FORMAÇÃO CONTINUADA</t>
  </si>
  <si>
    <t>DIVERSIDADE E INCLUSÃO NAS POLÍTICAS EDUCACIONAIS ULTRALIBERAIS</t>
  </si>
  <si>
    <t>DESAFIOS E PERSPECTIVAS PARA A FORMAÇÃO DE PROFESSORES: REFLEXÕES A PARTIR DA CONEPE-SP</t>
  </si>
  <si>
    <t>UNIVERSALIZAÇÃO DA PRÉ-ESCOLA: UM DESAFIO PREMENTE NO RIO GRANDE DO SUL</t>
  </si>
  <si>
    <t>SALAS DE RECURSOS MULTIFUNCIONAIS DE SERRINHA - UM OLHAR NO PERFIL E FORMAÇÃO DOS PROFESSORES</t>
  </si>
  <si>
    <t>A PARTICIPAÇÃO DA PSICOLOGIA NA EDUCAÇÃO BÁSICA E A LUTA PELO DIREITO À EDUCAÇÃO</t>
  </si>
  <si>
    <t>OS DESAFIOS E AVANÇOS DO ENSINO MÉDIO NO PIAUÍ</t>
  </si>
  <si>
    <t>A IMPLEMENTAÇÃO DA BASE NACIONAL COMUM CURRICULAR E A CONCEPÇÃO DE PROFESSOR</t>
  </si>
  <si>
    <t>DO GOLPE À DILUIÇÃO DA FILOSOFIA NO REFERENCIAL CURRICULAR AMAZONENSE: UM PERCURSO IDEOLÓGICO</t>
  </si>
  <si>
    <t>O HIP-HOP ENQUANTO FORMA DE OBJETIVAÇÃO DA RESISTÊNCIA: POSSIBILIDADES DE TRATO DO CONHECIMENTO NA EDUCAÇÃO FÍSICA NO ENSINO MÉDIO.</t>
  </si>
  <si>
    <t>GESTÃO DEMOCRÁTICA NO BRASIL: AUTONOMIA E PARTICIPAÇÃO?</t>
  </si>
  <si>
    <t>A CONAPE/2022 ETAPA DE MATO GROSSO DO SUL: A PARTICIPAÇÃO DOS ESTUDANTES</t>
  </si>
  <si>
    <t>A ASSITÊNCIA ESTUDANTIL NOS PLANOS NACIONAIS DE EDUCAÇÃO, PNE 2001-2011 E PNE 2014-2024</t>
  </si>
  <si>
    <t>GESTÃO ESCOLAR E A CULTURA ORGANIZACIONAL DAS UNIDADES DE ENSINO PÚBLICO DE RIO LARGO: AVALIAÇÃO PARTICIPATIVA</t>
  </si>
  <si>
    <t>FORMAÇÃO INICIAL DOS DOCENTES PARA ATUAÇÃO NA EDUCAÇÃO INFANTIL: DESAFIOS E PERSPECTIVAS</t>
  </si>
  <si>
    <t>CÍRCULO DE CULTURA UNIVERSIDADE ESCOLA: PROJETO PILOTO DE (AUTO)FORMAÇÃO DOCENTE</t>
  </si>
  <si>
    <t>QUALIDADE NA EDUCAÇÃO BÁSICA, APENAS A ESCOLHA DE UM INDICADOR DE RESULTADO?</t>
  </si>
  <si>
    <t>A SOBRECARGA DAS MULHERES NO MAGISTÉRIO: A VIDA PRIVADA E PÚBLICA DAS PROFESSORAS DE BELO CAMPO - BA</t>
  </si>
  <si>
    <t>RACIONALIDADES DICOTÔMICAS EM DISPUTA: CENÁRIO DA DEMOCRATIZAÇÃO DO CONSELHO ESCOLAR</t>
  </si>
  <si>
    <t>PROJETO INTEGRANDO SABERES: PRÁTICAS INTEGRADORAS DE CONHECIMENTOS</t>
  </si>
  <si>
    <t>A REFORMA DO ENSINO MÉDIO BRASILEIRO: PROPOSTA FORMATIVA E PROJETO SOCIETÁRIO EM DISCUSSÃO</t>
  </si>
  <si>
    <t>CONTRIBUIÇÕES DO NÚCLEO PSICOLOGIA E EDUCAÇÃO DA SUBSEDE METROPOLITANA DO CONSELHO REGIONAL DE PSICOLOGIA SP PARA IMPLEMENTAÇÃO DA LEI 13.935/2019 NA DEFESA DA EDUCAÇÃO PÚBLICA E POPULAR, COM GESTÃO PÚBLICA, GRATUITA, DEMOCRÁTICA, LAICA, INCLUSIVA E DE QUALIDADE SOCIAL PARA TODOS/AS/ES</t>
  </si>
  <si>
    <t>A VALORIZAÇÃO E A FORMAÇÃO DOS PROFISSIONAIS DA EDUCAÇÃO EM RIO LARGO: A META 14 DO PLANO MUNICIPAL DE EDUCAÇÃO EM QUESTÃO.</t>
  </si>
  <si>
    <t>A META 1 DO PLANO ESTADUAL DE EDUCAÇÃO DE GOIÁS: DESAFIOS PARA A EXPANSÃO DA EDUCAÇÃO INFANTIL.</t>
  </si>
  <si>
    <t>Angela Maria Gonçalves De Oliveira</t>
  </si>
  <si>
    <t>Arilene Maria Soares De Medeiros</t>
  </si>
  <si>
    <t>Carla Da Conceição Andrade</t>
  </si>
  <si>
    <t>Talamira Taita Rodrigues de Brito</t>
  </si>
  <si>
    <t>A ABORDAGEM FREIRENA NA EXPERIÊNCIA DO I SEMINÁRIO POPULAR DE EDUCAÇÃO NA CIDADE DE RIO TINTO-PB)</t>
  </si>
  <si>
    <t>Maria Aparecida Marinho de Oliveira e  Paulo Roberto Palhano Silva</t>
  </si>
  <si>
    <t>Celestino Albino da Silva Neto</t>
  </si>
  <si>
    <t>APRESENTAÇÃO</t>
  </si>
  <si>
    <t>VIRTUAL</t>
  </si>
  <si>
    <t>PRESENCIAL</t>
  </si>
  <si>
    <t>QUANTIDADE POR TEMÁTICA</t>
  </si>
  <si>
    <t xml:space="preserve">TOTAL </t>
  </si>
  <si>
    <r>
      <t xml:space="preserve">(MODALIDADE) </t>
    </r>
    <r>
      <rPr>
        <b/>
        <sz val="11"/>
        <color rgb="FFFFC000"/>
        <rFont val="Calibri"/>
        <family val="2"/>
        <scheme val="minor"/>
      </rPr>
      <t>VIRTUAL</t>
    </r>
  </si>
  <si>
    <t>UMA ADVENTISTA</t>
  </si>
  <si>
    <r>
      <t xml:space="preserve">(MODALIDADE) </t>
    </r>
    <r>
      <rPr>
        <b/>
        <sz val="11"/>
        <color rgb="FFFFC000"/>
        <rFont val="Calibri"/>
        <family val="2"/>
        <scheme val="minor"/>
      </rPr>
      <t>PRESENCIAL - confirmações</t>
    </r>
  </si>
  <si>
    <r>
      <t xml:space="preserve">(MODALIDADE) </t>
    </r>
    <r>
      <rPr>
        <b/>
        <sz val="11"/>
        <color rgb="FFFFC000"/>
        <rFont val="Calibri"/>
        <family val="2"/>
        <scheme val="minor"/>
      </rPr>
      <t>PRESENCIAL - conforme inscrição</t>
    </r>
  </si>
  <si>
    <t>MODALIDADE NÃO CONFIRMADA (e-mail até 29/6)</t>
  </si>
  <si>
    <t>SALA 1 A - DIURNO</t>
  </si>
  <si>
    <t>SALA 4 A - DIURNO</t>
  </si>
  <si>
    <t>SALA 6 A - DIURNO</t>
  </si>
  <si>
    <t>5 horas para exposições em 2 turnos (300 min)</t>
  </si>
  <si>
    <t>3 horas para exposições matutino (180 min)</t>
  </si>
  <si>
    <t>SALA 2 C - NOTURNO</t>
  </si>
  <si>
    <t>SALA 3 C - NOTURNO</t>
  </si>
  <si>
    <t>SALA 2 AB - DIURNO</t>
  </si>
  <si>
    <t>SALA 3 AB - DIURNO</t>
  </si>
  <si>
    <t>SALA 5 AB - DIURNO</t>
  </si>
  <si>
    <t>SALA 5 C - NOTURNO</t>
  </si>
  <si>
    <t>Divisão p. sala (Presencial) noturno (2h) - C</t>
  </si>
  <si>
    <t>Divisão de tempo (3h) min</t>
  </si>
  <si>
    <t>Divisão de tempo (2h) min</t>
  </si>
  <si>
    <t>SALAS</t>
  </si>
  <si>
    <t>COORDENADOR/AS (ES/AS)</t>
  </si>
  <si>
    <t>RELATOR/A (ES/AS)</t>
  </si>
  <si>
    <t>Divisão p. sala (Presencial) diurno (3h) - AB</t>
  </si>
  <si>
    <t>MONITOR /A</t>
  </si>
  <si>
    <t>JANETE MARIA AZEVEDO (ANPAE)</t>
  </si>
  <si>
    <t>SERGIO STOCCO (CEDES)</t>
  </si>
  <si>
    <t>TEREZA ADRIÃO (CEDES)</t>
  </si>
  <si>
    <t>JEFFERSON FERNANDES (UFRN)</t>
  </si>
  <si>
    <t>SUZANE GONÇALVES (ANFOPE)</t>
  </si>
  <si>
    <t>APARECIDA FERNANDES (IFRN)</t>
  </si>
  <si>
    <t>IFRN</t>
  </si>
  <si>
    <t>NELSON AMARAL (FINEDUCA)</t>
  </si>
  <si>
    <t xml:space="preserve">ALLAN SOLANO (UERN) </t>
  </si>
  <si>
    <t>JOSY DANTAS (IFRN)</t>
  </si>
  <si>
    <t>UFRN</t>
  </si>
  <si>
    <t>LUIZ DOURADO (ANPAE)</t>
  </si>
  <si>
    <t xml:space="preserve">MIRIAM FABIA ALVES (ANPED) </t>
  </si>
  <si>
    <t>TRABALHOS</t>
  </si>
  <si>
    <t>FINEDUCA</t>
  </si>
  <si>
    <t>TOTAL (PRESENCIAL + VIRTUAL</t>
  </si>
  <si>
    <t>(PROIFES-FEDERAÇÃO)</t>
  </si>
  <si>
    <t>https://meet.google.com/ogs-yfhv-qps</t>
  </si>
  <si>
    <t>3 VIRTUAL https://meet.google.com/ogs-yfhv-qps</t>
  </si>
  <si>
    <t>https://meet.google.com/qxj-iczs-szb</t>
  </si>
  <si>
    <t>https://meet.google.com/kan-wxxd-rmd</t>
  </si>
  <si>
    <t>meet.google.com/wqm-ixgw-fwj</t>
  </si>
  <si>
    <t>Catarina de Almeida Santos (ANPAE)</t>
  </si>
  <si>
    <t>Luciana Rosa Marques (ANPAE)</t>
  </si>
  <si>
    <t>meet.google.com/yrq-ddod-jfo</t>
  </si>
  <si>
    <t>Maria Josevânia Dantas (IFRN)</t>
  </si>
  <si>
    <t>Nádia Farias dos Santos (IFRN)</t>
  </si>
  <si>
    <t>Miriam Fábia Alves /Maria Luiza Süssekind (ANPED)</t>
  </si>
  <si>
    <t>VIRTUAL (Enviar vídeo)</t>
  </si>
  <si>
    <t>Allan Solano (UERN)</t>
  </si>
  <si>
    <t>Ciclene Alves da Silva (UERN)</t>
  </si>
  <si>
    <t>Andreia Quintanilha (UERN)</t>
  </si>
  <si>
    <t>Jonathan Alves Martins (UFRN)</t>
  </si>
  <si>
    <t>Suzane Gonçalves (ANFOPE)</t>
  </si>
  <si>
    <t>Romilson Martins Siqueira (ANPAE)</t>
  </si>
  <si>
    <t>Jefferson Fernandes (UFRN)</t>
  </si>
  <si>
    <t>Marisa Narciso (UFRN)</t>
  </si>
  <si>
    <t>Maria Margarida Machado (ANPED)</t>
  </si>
  <si>
    <t>Leonardo Peixoto (ANPED)</t>
  </si>
  <si>
    <t>Ana Paula Borges Chagas (ANPED)</t>
  </si>
  <si>
    <t>Claudio Nunes (ANPED)</t>
  </si>
  <si>
    <t>Maria Renata (ANFOPE)</t>
  </si>
  <si>
    <t>Aparecida Fernandes (IFRN)</t>
  </si>
  <si>
    <t>Karina Lima de Oliveira (IFRN)</t>
  </si>
  <si>
    <t>meet.google.com/quh-wjkj-kow</t>
  </si>
  <si>
    <t>Giselle Cristina Martins Real (ANPED)</t>
  </si>
  <si>
    <t>Ana Maria Trindade (PROIFES)</t>
  </si>
  <si>
    <t>SALA 1 PLENÁRIA NISIA FLORESTA 1</t>
  </si>
  <si>
    <t>SALA 2 PLENÁRIA NISIA FLORESTA 2</t>
  </si>
  <si>
    <t>SALA 4 PLENÁRIA CELINA GUIMARÃES 1</t>
  </si>
  <si>
    <t>SALA 5 PLENÁRIA CELINA GUIMARÃES 2</t>
  </si>
  <si>
    <t>TURMA</t>
  </si>
  <si>
    <t>SALA CENTRO CONVENÇÕES</t>
  </si>
  <si>
    <t>VÍDEO</t>
  </si>
  <si>
    <t>Gabriel Meneses Barros (CEDES)</t>
  </si>
  <si>
    <t>Sergio Stoco (CEDES)</t>
  </si>
  <si>
    <t>Janete Maria Lins Azevedo (ANPAE)</t>
  </si>
  <si>
    <t>Karine Nunes de Morais (ANPAE)</t>
  </si>
  <si>
    <t>08h30-11h30</t>
  </si>
  <si>
    <t>HORÁRIO</t>
  </si>
  <si>
    <t>19h30-21h30</t>
  </si>
  <si>
    <t>SALA 3 PLENÁRIA ADEMILDE FONSECA</t>
  </si>
  <si>
    <t>SALA 6 PLENÁRIA DONA MILITANA</t>
  </si>
  <si>
    <t>Nádia Pedroti Drabach e Ingrid Costa Ribeiro Souza(CEDES)</t>
  </si>
  <si>
    <t>Sônia Ogiba e Raquel Nery Gomes Lima (PROIFES)</t>
  </si>
  <si>
    <t>Ana de Fátima P. Sousa Abranches (FUNDAJ)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</si>
</sst>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220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et.google.com/ogs-yfhv-qps" TargetMode="External"/><Relationship Id="rId18" Type="http://schemas.openxmlformats.org/officeDocument/2006/relationships/hyperlink" Target="https://meet.google.com/qxj-iczs-szb" TargetMode="External"/><Relationship Id="rId26" Type="http://schemas.openxmlformats.org/officeDocument/2006/relationships/hyperlink" Target="https://meet.google.com/qxj-iczs-szb" TargetMode="External"/><Relationship Id="rId39" Type="http://schemas.openxmlformats.org/officeDocument/2006/relationships/hyperlink" Target="https://meet.google.com/kan-wxxd-rmd" TargetMode="External"/><Relationship Id="rId3" Type="http://schemas.openxmlformats.org/officeDocument/2006/relationships/hyperlink" Target="https://meet.google.com/ogs-yfhv-qps" TargetMode="External"/><Relationship Id="rId21" Type="http://schemas.openxmlformats.org/officeDocument/2006/relationships/hyperlink" Target="https://meet.google.com/qxj-iczs-szb" TargetMode="External"/><Relationship Id="rId34" Type="http://schemas.openxmlformats.org/officeDocument/2006/relationships/hyperlink" Target="https://meet.google.com/qxj-iczs-szb" TargetMode="External"/><Relationship Id="rId42" Type="http://schemas.openxmlformats.org/officeDocument/2006/relationships/hyperlink" Target="https://meet.google.com/kan-wxxd-rmd" TargetMode="External"/><Relationship Id="rId47" Type="http://schemas.openxmlformats.org/officeDocument/2006/relationships/hyperlink" Target="https://meet.google.com/kan-wxxd-rmd" TargetMode="External"/><Relationship Id="rId50" Type="http://schemas.openxmlformats.org/officeDocument/2006/relationships/hyperlink" Target="https://meet.google.com/kan-wxxd-rmd" TargetMode="External"/><Relationship Id="rId7" Type="http://schemas.openxmlformats.org/officeDocument/2006/relationships/hyperlink" Target="https://meet.google.com/ogs-yfhv-qps" TargetMode="External"/><Relationship Id="rId12" Type="http://schemas.openxmlformats.org/officeDocument/2006/relationships/hyperlink" Target="https://meet.google.com/ogs-yfhv-qps" TargetMode="External"/><Relationship Id="rId17" Type="http://schemas.openxmlformats.org/officeDocument/2006/relationships/hyperlink" Target="https://meet.google.com/qxj-iczs-szb" TargetMode="External"/><Relationship Id="rId25" Type="http://schemas.openxmlformats.org/officeDocument/2006/relationships/hyperlink" Target="https://meet.google.com/qxj-iczs-szb" TargetMode="External"/><Relationship Id="rId33" Type="http://schemas.openxmlformats.org/officeDocument/2006/relationships/hyperlink" Target="https://meet.google.com/qxj-iczs-szb" TargetMode="External"/><Relationship Id="rId38" Type="http://schemas.openxmlformats.org/officeDocument/2006/relationships/hyperlink" Target="https://meet.google.com/kan-wxxd-rmd" TargetMode="External"/><Relationship Id="rId46" Type="http://schemas.openxmlformats.org/officeDocument/2006/relationships/hyperlink" Target="https://meet.google.com/kan-wxxd-rmd" TargetMode="External"/><Relationship Id="rId2" Type="http://schemas.openxmlformats.org/officeDocument/2006/relationships/hyperlink" Target="https://meet.google.com/ogs-yfhv-qps" TargetMode="External"/><Relationship Id="rId16" Type="http://schemas.openxmlformats.org/officeDocument/2006/relationships/hyperlink" Target="https://meet.google.com/ogs-yfhv-qps" TargetMode="External"/><Relationship Id="rId20" Type="http://schemas.openxmlformats.org/officeDocument/2006/relationships/hyperlink" Target="https://meet.google.com/qxj-iczs-szb" TargetMode="External"/><Relationship Id="rId29" Type="http://schemas.openxmlformats.org/officeDocument/2006/relationships/hyperlink" Target="https://meet.google.com/qxj-iczs-szb" TargetMode="External"/><Relationship Id="rId41" Type="http://schemas.openxmlformats.org/officeDocument/2006/relationships/hyperlink" Target="https://meet.google.com/kan-wxxd-rmd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meet.google.com/ogs-yfhv-qps" TargetMode="External"/><Relationship Id="rId6" Type="http://schemas.openxmlformats.org/officeDocument/2006/relationships/hyperlink" Target="https://meet.google.com/ogs-yfhv-qps" TargetMode="External"/><Relationship Id="rId11" Type="http://schemas.openxmlformats.org/officeDocument/2006/relationships/hyperlink" Target="https://meet.google.com/ogs-yfhv-qps" TargetMode="External"/><Relationship Id="rId24" Type="http://schemas.openxmlformats.org/officeDocument/2006/relationships/hyperlink" Target="https://meet.google.com/qxj-iczs-szb" TargetMode="External"/><Relationship Id="rId32" Type="http://schemas.openxmlformats.org/officeDocument/2006/relationships/hyperlink" Target="https://meet.google.com/qxj-iczs-szb" TargetMode="External"/><Relationship Id="rId37" Type="http://schemas.openxmlformats.org/officeDocument/2006/relationships/hyperlink" Target="https://meet.google.com/qxj-iczs-szb" TargetMode="External"/><Relationship Id="rId40" Type="http://schemas.openxmlformats.org/officeDocument/2006/relationships/hyperlink" Target="https://meet.google.com/kan-wxxd-rmd" TargetMode="External"/><Relationship Id="rId45" Type="http://schemas.openxmlformats.org/officeDocument/2006/relationships/hyperlink" Target="https://meet.google.com/kan-wxxd-rmd" TargetMode="External"/><Relationship Id="rId53" Type="http://schemas.openxmlformats.org/officeDocument/2006/relationships/hyperlink" Target="https://meet.google.com/ogs-yfhv-qps" TargetMode="External"/><Relationship Id="rId5" Type="http://schemas.openxmlformats.org/officeDocument/2006/relationships/hyperlink" Target="https://meet.google.com/ogs-yfhv-qps" TargetMode="External"/><Relationship Id="rId15" Type="http://schemas.openxmlformats.org/officeDocument/2006/relationships/hyperlink" Target="https://meet.google.com/ogs-yfhv-qps" TargetMode="External"/><Relationship Id="rId23" Type="http://schemas.openxmlformats.org/officeDocument/2006/relationships/hyperlink" Target="https://meet.google.com/qxj-iczs-szb" TargetMode="External"/><Relationship Id="rId28" Type="http://schemas.openxmlformats.org/officeDocument/2006/relationships/hyperlink" Target="https://meet.google.com/qxj-iczs-szb" TargetMode="External"/><Relationship Id="rId36" Type="http://schemas.openxmlformats.org/officeDocument/2006/relationships/hyperlink" Target="https://meet.google.com/qxj-iczs-szb" TargetMode="External"/><Relationship Id="rId49" Type="http://schemas.openxmlformats.org/officeDocument/2006/relationships/hyperlink" Target="https://meet.google.com/kan-wxxd-rmd" TargetMode="External"/><Relationship Id="rId10" Type="http://schemas.openxmlformats.org/officeDocument/2006/relationships/hyperlink" Target="https://meet.google.com/ogs-yfhv-qps" TargetMode="External"/><Relationship Id="rId19" Type="http://schemas.openxmlformats.org/officeDocument/2006/relationships/hyperlink" Target="https://meet.google.com/qxj-iczs-szb" TargetMode="External"/><Relationship Id="rId31" Type="http://schemas.openxmlformats.org/officeDocument/2006/relationships/hyperlink" Target="https://meet.google.com/qxj-iczs-szb" TargetMode="External"/><Relationship Id="rId44" Type="http://schemas.openxmlformats.org/officeDocument/2006/relationships/hyperlink" Target="https://meet.google.com/kan-wxxd-rmd" TargetMode="External"/><Relationship Id="rId52" Type="http://schemas.openxmlformats.org/officeDocument/2006/relationships/hyperlink" Target="https://meet.google.com/kan-wxxd-rmd" TargetMode="External"/><Relationship Id="rId4" Type="http://schemas.openxmlformats.org/officeDocument/2006/relationships/hyperlink" Target="https://meet.google.com/ogs-yfhv-qps" TargetMode="External"/><Relationship Id="rId9" Type="http://schemas.openxmlformats.org/officeDocument/2006/relationships/hyperlink" Target="https://meet.google.com/ogs-yfhv-qps" TargetMode="External"/><Relationship Id="rId14" Type="http://schemas.openxmlformats.org/officeDocument/2006/relationships/hyperlink" Target="https://meet.google.com/ogs-yfhv-qps" TargetMode="External"/><Relationship Id="rId22" Type="http://schemas.openxmlformats.org/officeDocument/2006/relationships/hyperlink" Target="https://meet.google.com/qxj-iczs-szb" TargetMode="External"/><Relationship Id="rId27" Type="http://schemas.openxmlformats.org/officeDocument/2006/relationships/hyperlink" Target="https://meet.google.com/qxj-iczs-szb" TargetMode="External"/><Relationship Id="rId30" Type="http://schemas.openxmlformats.org/officeDocument/2006/relationships/hyperlink" Target="https://meet.google.com/qxj-iczs-szb" TargetMode="External"/><Relationship Id="rId35" Type="http://schemas.openxmlformats.org/officeDocument/2006/relationships/hyperlink" Target="https://meet.google.com/qxj-iczs-szb" TargetMode="External"/><Relationship Id="rId43" Type="http://schemas.openxmlformats.org/officeDocument/2006/relationships/hyperlink" Target="https://meet.google.com/kan-wxxd-rmd" TargetMode="External"/><Relationship Id="rId48" Type="http://schemas.openxmlformats.org/officeDocument/2006/relationships/hyperlink" Target="https://meet.google.com/kan-wxxd-rmd" TargetMode="External"/><Relationship Id="rId8" Type="http://schemas.openxmlformats.org/officeDocument/2006/relationships/hyperlink" Target="https://meet.google.com/ogs-yfhv-qps" TargetMode="External"/><Relationship Id="rId51" Type="http://schemas.openxmlformats.org/officeDocument/2006/relationships/hyperlink" Target="https://meet.google.com/kan-wxxd-rm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3"/>
  <sheetViews>
    <sheetView tabSelected="1" zoomScale="70" zoomScaleNormal="70" workbookViewId="0">
      <selection activeCell="L200" sqref="L200"/>
    </sheetView>
  </sheetViews>
  <sheetFormatPr defaultColWidth="9.1796875" defaultRowHeight="14.5" x14ac:dyDescent="0.35"/>
  <cols>
    <col min="1" max="1" width="7" style="36" customWidth="1"/>
    <col min="2" max="2" width="26.1796875" style="36" customWidth="1"/>
    <col min="3" max="3" width="22.26953125" style="36" customWidth="1"/>
    <col min="4" max="4" width="50.81640625" style="36" customWidth="1"/>
    <col min="5" max="5" width="24.81640625" style="36" customWidth="1"/>
    <col min="6" max="6" width="29.54296875" style="36" hidden="1" customWidth="1"/>
    <col min="7" max="7" width="16.81640625" style="36" customWidth="1"/>
    <col min="8" max="8" width="19.453125" style="36" bestFit="1" customWidth="1"/>
    <col min="9" max="9" width="13.26953125" style="36" bestFit="1" customWidth="1"/>
    <col min="10" max="10" width="19.453125" style="36" customWidth="1"/>
    <col min="11" max="11" width="25.54296875" style="36" customWidth="1"/>
    <col min="12" max="12" width="21.54296875" style="36" customWidth="1"/>
    <col min="13" max="13" width="21.1796875" style="36" customWidth="1"/>
    <col min="14" max="16384" width="9.1796875" style="36"/>
  </cols>
  <sheetData>
    <row r="1" spans="1:13" ht="29" x14ac:dyDescent="0.35">
      <c r="A1" s="1" t="s">
        <v>336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683</v>
      </c>
      <c r="H1" s="1" t="s">
        <v>763</v>
      </c>
      <c r="I1" s="1" t="s">
        <v>771</v>
      </c>
      <c r="J1" s="1" t="s">
        <v>764</v>
      </c>
      <c r="K1" s="1" t="s">
        <v>708</v>
      </c>
      <c r="L1" s="1" t="s">
        <v>709</v>
      </c>
      <c r="M1" s="1" t="s">
        <v>711</v>
      </c>
    </row>
    <row r="2" spans="1:13" ht="43.5" x14ac:dyDescent="0.35">
      <c r="A2" s="37">
        <v>1</v>
      </c>
      <c r="B2" s="33" t="s">
        <v>337</v>
      </c>
      <c r="C2" s="33" t="s">
        <v>504</v>
      </c>
      <c r="D2" s="33" t="str">
        <f>Distribuição!D13</f>
        <v>O MOVIMENTO PELA EDUCAÇÃO DOMICILIAR NO BRASIL: RETROCESSO NO DIREITO À EDUCAÇÃO ESCOLAR PÚBLICA.</v>
      </c>
      <c r="E2" s="33" t="s">
        <v>5</v>
      </c>
      <c r="F2" s="33" t="s">
        <v>6</v>
      </c>
      <c r="G2" s="35" t="s">
        <v>684</v>
      </c>
      <c r="H2" s="41" t="s">
        <v>732</v>
      </c>
      <c r="I2" s="43" t="s">
        <v>770</v>
      </c>
      <c r="J2" s="43" t="s">
        <v>761</v>
      </c>
      <c r="K2" s="37" t="s">
        <v>738</v>
      </c>
      <c r="L2" s="37" t="s">
        <v>754</v>
      </c>
      <c r="M2" s="37"/>
    </row>
    <row r="3" spans="1:13" ht="43.5" x14ac:dyDescent="0.35">
      <c r="A3" s="37">
        <v>2</v>
      </c>
      <c r="B3" s="33" t="s">
        <v>7</v>
      </c>
      <c r="C3" s="33" t="s">
        <v>505</v>
      </c>
      <c r="D3" s="33" t="s">
        <v>8</v>
      </c>
      <c r="E3" s="33" t="s">
        <v>9</v>
      </c>
      <c r="F3" s="33" t="s">
        <v>6</v>
      </c>
      <c r="G3" s="33" t="s">
        <v>684</v>
      </c>
      <c r="H3" s="32" t="s">
        <v>736</v>
      </c>
      <c r="I3" s="43" t="s">
        <v>770</v>
      </c>
      <c r="J3" s="23" t="s">
        <v>760</v>
      </c>
      <c r="K3" s="23" t="s">
        <v>749</v>
      </c>
      <c r="L3" s="23" t="s">
        <v>750</v>
      </c>
      <c r="M3" s="23" t="s">
        <v>751</v>
      </c>
    </row>
    <row r="4" spans="1:13" ht="43.5" x14ac:dyDescent="0.35">
      <c r="A4" s="37">
        <v>3</v>
      </c>
      <c r="B4" s="33" t="s">
        <v>338</v>
      </c>
      <c r="C4" s="33" t="s">
        <v>504</v>
      </c>
      <c r="D4" s="33" t="s">
        <v>10</v>
      </c>
      <c r="E4" s="33" t="s">
        <v>11</v>
      </c>
      <c r="F4" s="33" t="s">
        <v>6</v>
      </c>
      <c r="G4" s="35" t="s">
        <v>685</v>
      </c>
      <c r="H4" s="37" t="s">
        <v>702</v>
      </c>
      <c r="I4" s="37" t="s">
        <v>770</v>
      </c>
      <c r="J4" s="37" t="s">
        <v>762</v>
      </c>
      <c r="K4" s="37" t="s">
        <v>767</v>
      </c>
      <c r="L4" s="37" t="s">
        <v>767</v>
      </c>
      <c r="M4" s="37"/>
    </row>
    <row r="5" spans="1:13" ht="43.5" x14ac:dyDescent="0.35">
      <c r="A5" s="37">
        <v>4</v>
      </c>
      <c r="B5" s="33" t="s">
        <v>12</v>
      </c>
      <c r="C5" s="33" t="s">
        <v>506</v>
      </c>
      <c r="D5" s="33" t="s">
        <v>603</v>
      </c>
      <c r="E5" s="33" t="s">
        <v>9</v>
      </c>
      <c r="F5" s="33" t="s">
        <v>6</v>
      </c>
      <c r="G5" s="23" t="s">
        <v>684</v>
      </c>
      <c r="H5" s="32" t="s">
        <v>736</v>
      </c>
      <c r="I5" s="43" t="s">
        <v>770</v>
      </c>
      <c r="J5" s="23" t="s">
        <v>760</v>
      </c>
      <c r="K5" s="23" t="s">
        <v>749</v>
      </c>
      <c r="L5" s="23" t="s">
        <v>750</v>
      </c>
      <c r="M5" s="23" t="s">
        <v>751</v>
      </c>
    </row>
    <row r="6" spans="1:13" ht="58" x14ac:dyDescent="0.35">
      <c r="A6" s="37">
        <v>5</v>
      </c>
      <c r="B6" s="33" t="s">
        <v>339</v>
      </c>
      <c r="C6" s="33" t="s">
        <v>507</v>
      </c>
      <c r="D6" s="33" t="s">
        <v>604</v>
      </c>
      <c r="E6" s="33" t="s">
        <v>13</v>
      </c>
      <c r="F6" s="33" t="s">
        <v>6</v>
      </c>
      <c r="G6" s="35" t="s">
        <v>685</v>
      </c>
      <c r="H6" s="37" t="s">
        <v>701</v>
      </c>
      <c r="I6" s="37" t="s">
        <v>770</v>
      </c>
      <c r="J6" s="37" t="s">
        <v>773</v>
      </c>
      <c r="K6" s="37" t="s">
        <v>746</v>
      </c>
      <c r="L6" s="37" t="s">
        <v>777</v>
      </c>
      <c r="M6" s="37"/>
    </row>
    <row r="7" spans="1:13" ht="43.5" x14ac:dyDescent="0.35">
      <c r="A7" s="37">
        <v>6</v>
      </c>
      <c r="B7" s="33" t="s">
        <v>340</v>
      </c>
      <c r="C7" s="33" t="s">
        <v>504</v>
      </c>
      <c r="D7" s="33" t="s">
        <v>14</v>
      </c>
      <c r="E7" s="33" t="s">
        <v>5</v>
      </c>
      <c r="F7" s="33" t="s">
        <v>6</v>
      </c>
      <c r="G7" s="35" t="s">
        <v>684</v>
      </c>
      <c r="H7" s="42" t="s">
        <v>732</v>
      </c>
      <c r="I7" s="43" t="s">
        <v>770</v>
      </c>
      <c r="J7" s="43" t="s">
        <v>761</v>
      </c>
      <c r="K7" s="37" t="s">
        <v>738</v>
      </c>
      <c r="L7" s="37" t="s">
        <v>754</v>
      </c>
      <c r="M7" s="37"/>
    </row>
    <row r="8" spans="1:13" ht="43.5" x14ac:dyDescent="0.35">
      <c r="A8" s="37">
        <v>7</v>
      </c>
      <c r="B8" s="33" t="s">
        <v>341</v>
      </c>
      <c r="C8" s="33" t="s">
        <v>508</v>
      </c>
      <c r="D8" s="33" t="s">
        <v>605</v>
      </c>
      <c r="E8" s="33" t="s">
        <v>11</v>
      </c>
      <c r="F8" s="33" t="s">
        <v>6</v>
      </c>
      <c r="G8" s="35" t="s">
        <v>684</v>
      </c>
      <c r="H8" s="41" t="s">
        <v>731</v>
      </c>
      <c r="I8" s="43" t="s">
        <v>770</v>
      </c>
      <c r="J8" s="43" t="s">
        <v>762</v>
      </c>
      <c r="K8" s="37" t="s">
        <v>766</v>
      </c>
      <c r="L8" s="37" t="s">
        <v>775</v>
      </c>
      <c r="M8" s="37"/>
    </row>
    <row r="9" spans="1:13" ht="58" x14ac:dyDescent="0.35">
      <c r="A9" s="37">
        <v>8</v>
      </c>
      <c r="B9" s="33" t="s">
        <v>15</v>
      </c>
      <c r="C9" s="33" t="s">
        <v>504</v>
      </c>
      <c r="D9" s="33" t="s">
        <v>16</v>
      </c>
      <c r="E9" s="33" t="s">
        <v>49</v>
      </c>
      <c r="F9" s="33" t="s">
        <v>6</v>
      </c>
      <c r="G9" s="35" t="s">
        <v>685</v>
      </c>
      <c r="H9" s="37" t="s">
        <v>695</v>
      </c>
      <c r="I9" s="37" t="s">
        <v>770</v>
      </c>
      <c r="J9" s="37" t="s">
        <v>774</v>
      </c>
      <c r="K9" s="37" t="s">
        <v>741</v>
      </c>
      <c r="L9" s="37" t="s">
        <v>742</v>
      </c>
      <c r="M9" s="37"/>
    </row>
    <row r="10" spans="1:13" ht="43.5" x14ac:dyDescent="0.35">
      <c r="A10" s="37">
        <v>9</v>
      </c>
      <c r="B10" s="33" t="s">
        <v>342</v>
      </c>
      <c r="C10" s="33" t="s">
        <v>475</v>
      </c>
      <c r="D10" s="33" t="s">
        <v>17</v>
      </c>
      <c r="E10" s="33" t="s">
        <v>9</v>
      </c>
      <c r="F10" s="33" t="s">
        <v>6</v>
      </c>
      <c r="G10" s="35" t="s">
        <v>685</v>
      </c>
      <c r="H10" s="37" t="s">
        <v>700</v>
      </c>
      <c r="I10" s="37" t="s">
        <v>770</v>
      </c>
      <c r="J10" s="37" t="s">
        <v>760</v>
      </c>
      <c r="K10" s="37" t="s">
        <v>737</v>
      </c>
      <c r="L10" s="37" t="s">
        <v>755</v>
      </c>
      <c r="M10" s="37"/>
    </row>
    <row r="11" spans="1:13" ht="58" x14ac:dyDescent="0.35">
      <c r="A11" s="37">
        <v>10</v>
      </c>
      <c r="B11" s="33" t="s">
        <v>18</v>
      </c>
      <c r="C11" s="33" t="s">
        <v>509</v>
      </c>
      <c r="D11" s="33" t="s">
        <v>19</v>
      </c>
      <c r="E11" s="33" t="s">
        <v>9</v>
      </c>
      <c r="F11" s="33" t="s">
        <v>6</v>
      </c>
      <c r="G11" s="35" t="s">
        <v>685</v>
      </c>
      <c r="H11" s="37" t="s">
        <v>700</v>
      </c>
      <c r="I11" s="37" t="s">
        <v>770</v>
      </c>
      <c r="J11" s="37" t="s">
        <v>760</v>
      </c>
      <c r="K11" s="37" t="s">
        <v>737</v>
      </c>
      <c r="L11" s="37" t="s">
        <v>755</v>
      </c>
      <c r="M11" s="37"/>
    </row>
    <row r="12" spans="1:13" ht="58" x14ac:dyDescent="0.35">
      <c r="A12" s="37">
        <v>11</v>
      </c>
      <c r="B12" s="33" t="s">
        <v>343</v>
      </c>
      <c r="C12" s="33" t="s">
        <v>20</v>
      </c>
      <c r="D12" s="33" t="s">
        <v>21</v>
      </c>
      <c r="E12" s="33" t="s">
        <v>13</v>
      </c>
      <c r="F12" s="33" t="s">
        <v>6</v>
      </c>
      <c r="G12" s="23" t="s">
        <v>685</v>
      </c>
      <c r="H12" s="37" t="s">
        <v>699</v>
      </c>
      <c r="I12" s="37" t="s">
        <v>772</v>
      </c>
      <c r="J12" s="37" t="s">
        <v>773</v>
      </c>
      <c r="K12" s="37" t="s">
        <v>776</v>
      </c>
      <c r="L12" s="37" t="s">
        <v>758</v>
      </c>
      <c r="M12" s="37"/>
    </row>
    <row r="13" spans="1:13" ht="58" x14ac:dyDescent="0.35">
      <c r="A13" s="37">
        <v>12</v>
      </c>
      <c r="B13" s="33" t="s">
        <v>22</v>
      </c>
      <c r="C13" s="33" t="s">
        <v>510</v>
      </c>
      <c r="D13" s="33" t="s">
        <v>606</v>
      </c>
      <c r="E13" s="33" t="s">
        <v>13</v>
      </c>
      <c r="F13" s="33" t="s">
        <v>6</v>
      </c>
      <c r="G13" s="35" t="s">
        <v>685</v>
      </c>
      <c r="H13" s="37" t="s">
        <v>699</v>
      </c>
      <c r="I13" s="37" t="s">
        <v>772</v>
      </c>
      <c r="J13" s="37" t="s">
        <v>773</v>
      </c>
      <c r="K13" s="37" t="s">
        <v>776</v>
      </c>
      <c r="L13" s="37" t="s">
        <v>758</v>
      </c>
      <c r="M13" s="37"/>
    </row>
    <row r="14" spans="1:13" ht="43.5" x14ac:dyDescent="0.35">
      <c r="A14" s="37">
        <v>13</v>
      </c>
      <c r="B14" s="33" t="s">
        <v>23</v>
      </c>
      <c r="C14" s="33" t="s">
        <v>24</v>
      </c>
      <c r="D14" s="33" t="s">
        <v>25</v>
      </c>
      <c r="E14" s="33" t="s">
        <v>11</v>
      </c>
      <c r="F14" s="33" t="s">
        <v>6</v>
      </c>
      <c r="G14" s="35" t="s">
        <v>684</v>
      </c>
      <c r="H14" s="41" t="s">
        <v>731</v>
      </c>
      <c r="I14" s="43" t="s">
        <v>770</v>
      </c>
      <c r="J14" s="43" t="s">
        <v>762</v>
      </c>
      <c r="K14" s="37" t="s">
        <v>766</v>
      </c>
      <c r="L14" s="37" t="s">
        <v>775</v>
      </c>
      <c r="M14" s="37"/>
    </row>
    <row r="15" spans="1:13" ht="87" x14ac:dyDescent="0.35">
      <c r="A15" s="37">
        <v>14</v>
      </c>
      <c r="B15" s="33" t="s">
        <v>344</v>
      </c>
      <c r="C15" s="33" t="s">
        <v>511</v>
      </c>
      <c r="D15" s="33" t="s">
        <v>607</v>
      </c>
      <c r="E15" s="33" t="s">
        <v>11</v>
      </c>
      <c r="F15" s="33" t="s">
        <v>6</v>
      </c>
      <c r="G15" s="35" t="s">
        <v>685</v>
      </c>
      <c r="H15" s="37" t="s">
        <v>702</v>
      </c>
      <c r="I15" s="37" t="s">
        <v>770</v>
      </c>
      <c r="J15" s="37" t="s">
        <v>762</v>
      </c>
      <c r="K15" s="37" t="s">
        <v>767</v>
      </c>
      <c r="L15" s="37" t="s">
        <v>767</v>
      </c>
      <c r="M15" s="37"/>
    </row>
    <row r="16" spans="1:13" ht="43.5" x14ac:dyDescent="0.35">
      <c r="A16" s="37">
        <v>15</v>
      </c>
      <c r="B16" s="33" t="s">
        <v>345</v>
      </c>
      <c r="C16" s="33" t="s">
        <v>26</v>
      </c>
      <c r="D16" s="33" t="s">
        <v>27</v>
      </c>
      <c r="E16" s="33" t="s">
        <v>5</v>
      </c>
      <c r="F16" s="33" t="s">
        <v>6</v>
      </c>
      <c r="G16" s="35" t="s">
        <v>685</v>
      </c>
      <c r="H16" s="37" t="s">
        <v>694</v>
      </c>
      <c r="I16" s="37" t="s">
        <v>770</v>
      </c>
      <c r="J16" s="37" t="s">
        <v>761</v>
      </c>
      <c r="K16" s="23" t="s">
        <v>739</v>
      </c>
      <c r="L16" s="23" t="s">
        <v>752</v>
      </c>
      <c r="M16" s="37"/>
    </row>
    <row r="17" spans="1:13" ht="43.5" x14ac:dyDescent="0.35">
      <c r="A17" s="37">
        <v>16</v>
      </c>
      <c r="B17" s="33" t="s">
        <v>346</v>
      </c>
      <c r="C17" s="33" t="s">
        <v>512</v>
      </c>
      <c r="D17" s="33" t="s">
        <v>608</v>
      </c>
      <c r="E17" s="33" t="s">
        <v>11</v>
      </c>
      <c r="F17" s="33" t="s">
        <v>6</v>
      </c>
      <c r="G17" s="35" t="s">
        <v>685</v>
      </c>
      <c r="H17" s="37" t="s">
        <v>702</v>
      </c>
      <c r="I17" s="37" t="s">
        <v>770</v>
      </c>
      <c r="J17" s="37" t="s">
        <v>762</v>
      </c>
      <c r="K17" s="37" t="s">
        <v>767</v>
      </c>
      <c r="L17" s="37" t="s">
        <v>767</v>
      </c>
      <c r="M17" s="37"/>
    </row>
    <row r="18" spans="1:13" ht="43.5" x14ac:dyDescent="0.35">
      <c r="A18" s="37">
        <v>17</v>
      </c>
      <c r="B18" s="33" t="s">
        <v>347</v>
      </c>
      <c r="C18" s="33" t="s">
        <v>602</v>
      </c>
      <c r="D18" s="33" t="s">
        <v>609</v>
      </c>
      <c r="E18" s="33" t="s">
        <v>9</v>
      </c>
      <c r="F18" s="33" t="s">
        <v>6</v>
      </c>
      <c r="G18" s="35" t="s">
        <v>685</v>
      </c>
      <c r="H18" s="37" t="s">
        <v>700</v>
      </c>
      <c r="I18" s="37" t="s">
        <v>770</v>
      </c>
      <c r="J18" s="37" t="s">
        <v>760</v>
      </c>
      <c r="K18" s="37" t="s">
        <v>737</v>
      </c>
      <c r="L18" s="37" t="s">
        <v>755</v>
      </c>
      <c r="M18" s="37"/>
    </row>
    <row r="19" spans="1:13" ht="58" x14ac:dyDescent="0.35">
      <c r="A19" s="37">
        <v>18</v>
      </c>
      <c r="B19" s="33" t="s">
        <v>348</v>
      </c>
      <c r="C19" s="33" t="s">
        <v>513</v>
      </c>
      <c r="D19" s="33" t="s">
        <v>28</v>
      </c>
      <c r="E19" s="33" t="s">
        <v>13</v>
      </c>
      <c r="F19" s="33" t="s">
        <v>6</v>
      </c>
      <c r="G19" s="35" t="s">
        <v>685</v>
      </c>
      <c r="H19" s="37" t="s">
        <v>701</v>
      </c>
      <c r="I19" s="37" t="s">
        <v>770</v>
      </c>
      <c r="J19" s="37" t="s">
        <v>773</v>
      </c>
      <c r="K19" s="37" t="s">
        <v>746</v>
      </c>
      <c r="L19" s="37" t="s">
        <v>777</v>
      </c>
      <c r="M19" s="37"/>
    </row>
    <row r="20" spans="1:13" ht="58" x14ac:dyDescent="0.35">
      <c r="A20" s="37">
        <v>19</v>
      </c>
      <c r="B20" s="33" t="s">
        <v>29</v>
      </c>
      <c r="C20" s="33" t="s">
        <v>514</v>
      </c>
      <c r="D20" s="33" t="s">
        <v>30</v>
      </c>
      <c r="E20" s="33" t="s">
        <v>13</v>
      </c>
      <c r="F20" s="33" t="s">
        <v>6</v>
      </c>
      <c r="G20" s="35" t="s">
        <v>685</v>
      </c>
      <c r="H20" s="37" t="s">
        <v>701</v>
      </c>
      <c r="I20" s="37" t="s">
        <v>770</v>
      </c>
      <c r="J20" s="37" t="s">
        <v>773</v>
      </c>
      <c r="K20" s="37" t="s">
        <v>746</v>
      </c>
      <c r="L20" s="37" t="s">
        <v>777</v>
      </c>
      <c r="M20" s="37"/>
    </row>
    <row r="21" spans="1:13" ht="43.5" x14ac:dyDescent="0.35">
      <c r="A21" s="37">
        <v>20</v>
      </c>
      <c r="B21" s="33" t="s">
        <v>349</v>
      </c>
      <c r="C21" s="33" t="s">
        <v>515</v>
      </c>
      <c r="D21" s="33" t="s">
        <v>31</v>
      </c>
      <c r="E21" s="33" t="s">
        <v>9</v>
      </c>
      <c r="F21" s="33" t="s">
        <v>6</v>
      </c>
      <c r="G21" s="35" t="s">
        <v>685</v>
      </c>
      <c r="H21" s="37" t="s">
        <v>700</v>
      </c>
      <c r="I21" s="37" t="s">
        <v>770</v>
      </c>
      <c r="J21" s="37" t="s">
        <v>760</v>
      </c>
      <c r="K21" s="37" t="s">
        <v>737</v>
      </c>
      <c r="L21" s="37" t="s">
        <v>755</v>
      </c>
      <c r="M21" s="37"/>
    </row>
    <row r="22" spans="1:13" ht="58" x14ac:dyDescent="0.35">
      <c r="A22" s="37">
        <v>21</v>
      </c>
      <c r="B22" s="33" t="s">
        <v>350</v>
      </c>
      <c r="C22" s="33" t="s">
        <v>32</v>
      </c>
      <c r="D22" s="33" t="s">
        <v>610</v>
      </c>
      <c r="E22" s="33" t="s">
        <v>13</v>
      </c>
      <c r="F22" s="33" t="s">
        <v>6</v>
      </c>
      <c r="G22" s="33" t="s">
        <v>684</v>
      </c>
      <c r="H22" s="41" t="s">
        <v>729</v>
      </c>
      <c r="I22" s="43" t="s">
        <v>770</v>
      </c>
      <c r="J22" s="37" t="s">
        <v>773</v>
      </c>
      <c r="K22" s="37" t="s">
        <v>743</v>
      </c>
      <c r="L22" s="37" t="s">
        <v>744</v>
      </c>
      <c r="M22" s="37"/>
    </row>
    <row r="23" spans="1:13" ht="43.5" x14ac:dyDescent="0.35">
      <c r="A23" s="37">
        <v>22</v>
      </c>
      <c r="B23" s="33" t="s">
        <v>351</v>
      </c>
      <c r="C23" s="33" t="s">
        <v>516</v>
      </c>
      <c r="D23" s="33" t="s">
        <v>33</v>
      </c>
      <c r="E23" s="33" t="s">
        <v>11</v>
      </c>
      <c r="F23" s="33" t="s">
        <v>6</v>
      </c>
      <c r="G23" s="35" t="s">
        <v>685</v>
      </c>
      <c r="H23" s="37" t="s">
        <v>702</v>
      </c>
      <c r="I23" s="37" t="s">
        <v>770</v>
      </c>
      <c r="J23" s="37" t="s">
        <v>762</v>
      </c>
      <c r="K23" s="37" t="s">
        <v>767</v>
      </c>
      <c r="L23" s="37" t="s">
        <v>767</v>
      </c>
      <c r="M23" s="37"/>
    </row>
    <row r="24" spans="1:13" ht="58" x14ac:dyDescent="0.35">
      <c r="A24" s="37">
        <v>23</v>
      </c>
      <c r="B24" s="33" t="s">
        <v>352</v>
      </c>
      <c r="C24" s="33" t="s">
        <v>517</v>
      </c>
      <c r="D24" s="33" t="s">
        <v>611</v>
      </c>
      <c r="E24" s="33" t="s">
        <v>13</v>
      </c>
      <c r="F24" s="33" t="s">
        <v>6</v>
      </c>
      <c r="G24" s="35" t="s">
        <v>685</v>
      </c>
      <c r="H24" s="37" t="s">
        <v>701</v>
      </c>
      <c r="I24" s="37" t="s">
        <v>770</v>
      </c>
      <c r="J24" s="37" t="s">
        <v>773</v>
      </c>
      <c r="K24" s="37" t="s">
        <v>746</v>
      </c>
      <c r="L24" s="37" t="s">
        <v>777</v>
      </c>
      <c r="M24" s="37"/>
    </row>
    <row r="25" spans="1:13" ht="43.5" x14ac:dyDescent="0.35">
      <c r="A25" s="37">
        <v>24</v>
      </c>
      <c r="B25" s="33" t="s">
        <v>34</v>
      </c>
      <c r="C25" s="33" t="s">
        <v>504</v>
      </c>
      <c r="D25" s="33" t="s">
        <v>612</v>
      </c>
      <c r="E25" s="33" t="s">
        <v>9</v>
      </c>
      <c r="F25" s="33" t="s">
        <v>6</v>
      </c>
      <c r="G25" s="35" t="s">
        <v>685</v>
      </c>
      <c r="H25" s="37" t="s">
        <v>700</v>
      </c>
      <c r="I25" s="37" t="s">
        <v>770</v>
      </c>
      <c r="J25" s="37" t="s">
        <v>760</v>
      </c>
      <c r="K25" s="37" t="s">
        <v>737</v>
      </c>
      <c r="L25" s="37" t="s">
        <v>755</v>
      </c>
      <c r="M25" s="37"/>
    </row>
    <row r="26" spans="1:13" ht="58" x14ac:dyDescent="0.35">
      <c r="A26" s="37">
        <v>25</v>
      </c>
      <c r="B26" s="23" t="s">
        <v>676</v>
      </c>
      <c r="C26" s="33" t="s">
        <v>518</v>
      </c>
      <c r="D26" s="33" t="s">
        <v>35</v>
      </c>
      <c r="E26" s="33" t="s">
        <v>13</v>
      </c>
      <c r="F26" s="33" t="s">
        <v>6</v>
      </c>
      <c r="G26" s="35" t="s">
        <v>685</v>
      </c>
      <c r="H26" s="37" t="s">
        <v>701</v>
      </c>
      <c r="I26" s="37" t="s">
        <v>770</v>
      </c>
      <c r="J26" s="37" t="s">
        <v>773</v>
      </c>
      <c r="K26" s="37" t="s">
        <v>746</v>
      </c>
      <c r="L26" s="37" t="s">
        <v>777</v>
      </c>
      <c r="M26" s="37"/>
    </row>
    <row r="27" spans="1:13" ht="43.5" x14ac:dyDescent="0.35">
      <c r="A27" s="37">
        <v>26</v>
      </c>
      <c r="B27" s="23" t="s">
        <v>676</v>
      </c>
      <c r="C27" s="33" t="s">
        <v>519</v>
      </c>
      <c r="D27" s="33" t="s">
        <v>36</v>
      </c>
      <c r="E27" s="33" t="s">
        <v>9</v>
      </c>
      <c r="F27" s="33" t="s">
        <v>6</v>
      </c>
      <c r="G27" s="35" t="s">
        <v>685</v>
      </c>
      <c r="H27" s="23" t="s">
        <v>698</v>
      </c>
      <c r="I27" s="37" t="s">
        <v>772</v>
      </c>
      <c r="J27" s="23" t="s">
        <v>760</v>
      </c>
      <c r="K27" s="37" t="s">
        <v>747</v>
      </c>
      <c r="L27" s="37" t="s">
        <v>748</v>
      </c>
      <c r="M27" s="37"/>
    </row>
    <row r="28" spans="1:13" ht="58" x14ac:dyDescent="0.35">
      <c r="A28" s="37">
        <v>27</v>
      </c>
      <c r="B28" s="33" t="s">
        <v>37</v>
      </c>
      <c r="C28" s="33" t="s">
        <v>38</v>
      </c>
      <c r="D28" s="33" t="s">
        <v>39</v>
      </c>
      <c r="E28" s="33" t="s">
        <v>40</v>
      </c>
      <c r="F28" s="33" t="s">
        <v>6</v>
      </c>
      <c r="G28" s="35" t="s">
        <v>685</v>
      </c>
      <c r="H28" s="38" t="s">
        <v>693</v>
      </c>
      <c r="I28" s="37" t="s">
        <v>770</v>
      </c>
      <c r="J28" s="38" t="s">
        <v>759</v>
      </c>
      <c r="K28" s="37" t="s">
        <v>768</v>
      </c>
      <c r="L28" s="37" t="s">
        <v>769</v>
      </c>
      <c r="M28" s="37"/>
    </row>
    <row r="29" spans="1:13" ht="43.5" x14ac:dyDescent="0.35">
      <c r="A29" s="37">
        <v>28</v>
      </c>
      <c r="B29" s="33" t="s">
        <v>353</v>
      </c>
      <c r="C29" s="33" t="s">
        <v>504</v>
      </c>
      <c r="D29" s="33" t="s">
        <v>41</v>
      </c>
      <c r="E29" s="33" t="s">
        <v>11</v>
      </c>
      <c r="F29" s="33" t="s">
        <v>6</v>
      </c>
      <c r="G29" s="35" t="s">
        <v>685</v>
      </c>
      <c r="H29" s="37" t="s">
        <v>702</v>
      </c>
      <c r="I29" s="37" t="s">
        <v>770</v>
      </c>
      <c r="J29" s="37" t="s">
        <v>762</v>
      </c>
      <c r="K29" s="37" t="s">
        <v>767</v>
      </c>
      <c r="L29" s="37" t="s">
        <v>767</v>
      </c>
      <c r="M29" s="37"/>
    </row>
    <row r="30" spans="1:13" ht="72.5" x14ac:dyDescent="0.35">
      <c r="A30" s="37">
        <v>29</v>
      </c>
      <c r="B30" s="23" t="s">
        <v>677</v>
      </c>
      <c r="C30" s="33" t="s">
        <v>520</v>
      </c>
      <c r="D30" s="33" t="s">
        <v>42</v>
      </c>
      <c r="E30" s="33" t="s">
        <v>13</v>
      </c>
      <c r="F30" s="33" t="s">
        <v>6</v>
      </c>
      <c r="G30" s="35" t="s">
        <v>685</v>
      </c>
      <c r="H30" s="37" t="s">
        <v>701</v>
      </c>
      <c r="I30" s="37" t="s">
        <v>770</v>
      </c>
      <c r="J30" s="37" t="s">
        <v>773</v>
      </c>
      <c r="K30" s="37" t="s">
        <v>746</v>
      </c>
      <c r="L30" s="37" t="s">
        <v>777</v>
      </c>
      <c r="M30" s="37"/>
    </row>
    <row r="31" spans="1:13" ht="58" x14ac:dyDescent="0.35">
      <c r="A31" s="37">
        <v>30</v>
      </c>
      <c r="B31" s="33" t="s">
        <v>354</v>
      </c>
      <c r="C31" s="33" t="s">
        <v>521</v>
      </c>
      <c r="D31" s="33" t="s">
        <v>43</v>
      </c>
      <c r="E31" s="33" t="s">
        <v>40</v>
      </c>
      <c r="F31" s="33" t="s">
        <v>6</v>
      </c>
      <c r="G31" s="35" t="s">
        <v>685</v>
      </c>
      <c r="H31" s="38" t="s">
        <v>693</v>
      </c>
      <c r="I31" s="37" t="s">
        <v>770</v>
      </c>
      <c r="J31" s="38" t="s">
        <v>759</v>
      </c>
      <c r="K31" s="37" t="s">
        <v>768</v>
      </c>
      <c r="L31" s="37" t="s">
        <v>769</v>
      </c>
      <c r="M31" s="37"/>
    </row>
    <row r="32" spans="1:13" ht="43.5" x14ac:dyDescent="0.35">
      <c r="A32" s="37">
        <v>31</v>
      </c>
      <c r="B32" s="33" t="s">
        <v>44</v>
      </c>
      <c r="C32" s="33" t="s">
        <v>45</v>
      </c>
      <c r="D32" s="33" t="s">
        <v>46</v>
      </c>
      <c r="E32" s="33" t="s">
        <v>9</v>
      </c>
      <c r="F32" s="33" t="s">
        <v>6</v>
      </c>
      <c r="G32" s="35" t="s">
        <v>685</v>
      </c>
      <c r="H32" s="37" t="s">
        <v>698</v>
      </c>
      <c r="I32" s="37" t="s">
        <v>772</v>
      </c>
      <c r="J32" s="23" t="s">
        <v>760</v>
      </c>
      <c r="K32" s="37" t="s">
        <v>747</v>
      </c>
      <c r="L32" s="37" t="s">
        <v>748</v>
      </c>
      <c r="M32" s="37"/>
    </row>
    <row r="33" spans="1:13" ht="58" x14ac:dyDescent="0.35">
      <c r="A33" s="37">
        <v>32</v>
      </c>
      <c r="B33" s="33" t="s">
        <v>47</v>
      </c>
      <c r="C33" s="33" t="s">
        <v>522</v>
      </c>
      <c r="D33" s="33" t="s">
        <v>48</v>
      </c>
      <c r="E33" s="33" t="s">
        <v>49</v>
      </c>
      <c r="F33" s="33" t="s">
        <v>6</v>
      </c>
      <c r="G33" s="35" t="s">
        <v>685</v>
      </c>
      <c r="H33" s="37" t="s">
        <v>695</v>
      </c>
      <c r="I33" s="37" t="s">
        <v>770</v>
      </c>
      <c r="J33" s="37" t="s">
        <v>774</v>
      </c>
      <c r="K33" s="37" t="s">
        <v>741</v>
      </c>
      <c r="L33" s="37" t="s">
        <v>742</v>
      </c>
      <c r="M33" s="37"/>
    </row>
    <row r="34" spans="1:13" ht="58" x14ac:dyDescent="0.35">
      <c r="A34" s="37">
        <v>33</v>
      </c>
      <c r="B34" s="23" t="s">
        <v>678</v>
      </c>
      <c r="C34" s="33" t="s">
        <v>523</v>
      </c>
      <c r="D34" s="33" t="s">
        <v>50</v>
      </c>
      <c r="E34" s="33" t="s">
        <v>49</v>
      </c>
      <c r="F34" s="33" t="s">
        <v>6</v>
      </c>
      <c r="G34" s="35" t="s">
        <v>685</v>
      </c>
      <c r="H34" s="37" t="s">
        <v>695</v>
      </c>
      <c r="I34" s="37" t="s">
        <v>770</v>
      </c>
      <c r="J34" s="37" t="s">
        <v>774</v>
      </c>
      <c r="K34" s="37" t="s">
        <v>741</v>
      </c>
      <c r="L34" s="37" t="s">
        <v>742</v>
      </c>
      <c r="M34" s="37"/>
    </row>
    <row r="35" spans="1:13" ht="58" x14ac:dyDescent="0.35">
      <c r="A35" s="37">
        <v>34</v>
      </c>
      <c r="B35" s="33" t="s">
        <v>51</v>
      </c>
      <c r="C35" s="33" t="s">
        <v>524</v>
      </c>
      <c r="D35" s="33" t="s">
        <v>52</v>
      </c>
      <c r="E35" s="33" t="s">
        <v>49</v>
      </c>
      <c r="F35" s="33" t="s">
        <v>6</v>
      </c>
      <c r="G35" s="35" t="s">
        <v>684</v>
      </c>
      <c r="H35" s="32" t="s">
        <v>756</v>
      </c>
      <c r="I35" s="43" t="s">
        <v>770</v>
      </c>
      <c r="J35" s="37" t="s">
        <v>774</v>
      </c>
      <c r="K35" s="39" t="s">
        <v>757</v>
      </c>
      <c r="L35" s="37" t="s">
        <v>745</v>
      </c>
      <c r="M35" s="37"/>
    </row>
    <row r="36" spans="1:13" ht="58" x14ac:dyDescent="0.35">
      <c r="A36" s="37">
        <v>35</v>
      </c>
      <c r="B36" s="33" t="s">
        <v>682</v>
      </c>
      <c r="C36" s="33" t="s">
        <v>681</v>
      </c>
      <c r="D36" s="33" t="s">
        <v>680</v>
      </c>
      <c r="E36" s="33" t="s">
        <v>9</v>
      </c>
      <c r="F36" s="33" t="s">
        <v>6</v>
      </c>
      <c r="G36" s="35" t="s">
        <v>685</v>
      </c>
      <c r="H36" s="37" t="s">
        <v>700</v>
      </c>
      <c r="I36" s="37" t="s">
        <v>770</v>
      </c>
      <c r="J36" s="37" t="s">
        <v>760</v>
      </c>
      <c r="K36" s="37" t="s">
        <v>737</v>
      </c>
      <c r="L36" s="37" t="s">
        <v>755</v>
      </c>
      <c r="M36" s="37"/>
    </row>
    <row r="37" spans="1:13" ht="43.5" x14ac:dyDescent="0.35">
      <c r="A37" s="37">
        <v>36</v>
      </c>
      <c r="B37" s="33" t="s">
        <v>53</v>
      </c>
      <c r="C37" s="33" t="s">
        <v>504</v>
      </c>
      <c r="D37" s="33" t="s">
        <v>613</v>
      </c>
      <c r="E37" s="33" t="s">
        <v>9</v>
      </c>
      <c r="F37" s="33" t="s">
        <v>6</v>
      </c>
      <c r="G37" s="35" t="s">
        <v>685</v>
      </c>
      <c r="H37" s="37" t="s">
        <v>700</v>
      </c>
      <c r="I37" s="37" t="s">
        <v>770</v>
      </c>
      <c r="J37" s="37" t="s">
        <v>760</v>
      </c>
      <c r="K37" s="37" t="s">
        <v>737</v>
      </c>
      <c r="L37" s="37" t="s">
        <v>755</v>
      </c>
      <c r="M37" s="37"/>
    </row>
    <row r="38" spans="1:13" ht="43.5" x14ac:dyDescent="0.35">
      <c r="A38" s="37">
        <v>37</v>
      </c>
      <c r="B38" s="23" t="s">
        <v>244</v>
      </c>
      <c r="C38" s="33" t="s">
        <v>525</v>
      </c>
      <c r="D38" s="33" t="s">
        <v>54</v>
      </c>
      <c r="E38" s="33" t="s">
        <v>11</v>
      </c>
      <c r="F38" s="33" t="s">
        <v>6</v>
      </c>
      <c r="G38" s="35" t="s">
        <v>684</v>
      </c>
      <c r="H38" s="42" t="s">
        <v>731</v>
      </c>
      <c r="I38" s="43" t="s">
        <v>770</v>
      </c>
      <c r="J38" s="43" t="s">
        <v>762</v>
      </c>
      <c r="K38" s="37" t="s">
        <v>766</v>
      </c>
      <c r="L38" s="37" t="s">
        <v>775</v>
      </c>
      <c r="M38" s="37"/>
    </row>
    <row r="39" spans="1:13" ht="58" x14ac:dyDescent="0.35">
      <c r="A39" s="37">
        <v>38</v>
      </c>
      <c r="B39" s="33" t="s">
        <v>55</v>
      </c>
      <c r="C39" s="33" t="s">
        <v>56</v>
      </c>
      <c r="D39" s="33" t="s">
        <v>57</v>
      </c>
      <c r="E39" s="33" t="s">
        <v>40</v>
      </c>
      <c r="F39" s="33" t="s">
        <v>6</v>
      </c>
      <c r="G39" s="35" t="s">
        <v>684</v>
      </c>
      <c r="H39" s="40" t="s">
        <v>733</v>
      </c>
      <c r="I39" s="43" t="s">
        <v>770</v>
      </c>
      <c r="J39" s="44" t="s">
        <v>759</v>
      </c>
      <c r="K39" s="23" t="s">
        <v>734</v>
      </c>
      <c r="L39" s="23" t="s">
        <v>735</v>
      </c>
      <c r="M39" s="37"/>
    </row>
    <row r="40" spans="1:13" ht="43.5" x14ac:dyDescent="0.35">
      <c r="A40" s="37">
        <v>39</v>
      </c>
      <c r="B40" s="33" t="s">
        <v>58</v>
      </c>
      <c r="C40" s="33" t="s">
        <v>504</v>
      </c>
      <c r="D40" s="33" t="s">
        <v>59</v>
      </c>
      <c r="E40" s="33" t="s">
        <v>5</v>
      </c>
      <c r="F40" s="33" t="s">
        <v>6</v>
      </c>
      <c r="G40" s="35" t="s">
        <v>685</v>
      </c>
      <c r="H40" s="37" t="s">
        <v>694</v>
      </c>
      <c r="I40" s="37" t="s">
        <v>770</v>
      </c>
      <c r="J40" s="37" t="s">
        <v>761</v>
      </c>
      <c r="K40" s="23" t="s">
        <v>739</v>
      </c>
      <c r="L40" s="23" t="s">
        <v>752</v>
      </c>
      <c r="M40" s="37"/>
    </row>
    <row r="41" spans="1:13" ht="58" x14ac:dyDescent="0.35">
      <c r="A41" s="37">
        <v>40</v>
      </c>
      <c r="B41" s="33" t="s">
        <v>60</v>
      </c>
      <c r="C41" s="33" t="s">
        <v>504</v>
      </c>
      <c r="D41" s="33" t="s">
        <v>614</v>
      </c>
      <c r="E41" s="33" t="s">
        <v>49</v>
      </c>
      <c r="F41" s="33" t="s">
        <v>6</v>
      </c>
      <c r="G41" s="35" t="s">
        <v>685</v>
      </c>
      <c r="H41" s="37" t="s">
        <v>695</v>
      </c>
      <c r="I41" s="37" t="s">
        <v>770</v>
      </c>
      <c r="J41" s="37" t="s">
        <v>774</v>
      </c>
      <c r="K41" s="37" t="s">
        <v>741</v>
      </c>
      <c r="L41" s="37" t="s">
        <v>742</v>
      </c>
      <c r="M41" s="37"/>
    </row>
    <row r="42" spans="1:13" ht="43.5" x14ac:dyDescent="0.35">
      <c r="A42" s="37">
        <v>41</v>
      </c>
      <c r="B42" s="33" t="s">
        <v>61</v>
      </c>
      <c r="C42" s="33" t="s">
        <v>62</v>
      </c>
      <c r="D42" s="33" t="s">
        <v>63</v>
      </c>
      <c r="E42" s="33" t="s">
        <v>9</v>
      </c>
      <c r="F42" s="33" t="s">
        <v>6</v>
      </c>
      <c r="G42" s="35" t="s">
        <v>685</v>
      </c>
      <c r="H42" s="37" t="s">
        <v>700</v>
      </c>
      <c r="I42" s="37" t="s">
        <v>770</v>
      </c>
      <c r="J42" s="37" t="s">
        <v>760</v>
      </c>
      <c r="K42" s="37" t="s">
        <v>737</v>
      </c>
      <c r="L42" s="37" t="s">
        <v>755</v>
      </c>
      <c r="M42" s="37"/>
    </row>
    <row r="43" spans="1:13" ht="43.5" x14ac:dyDescent="0.35">
      <c r="A43" s="37">
        <v>42</v>
      </c>
      <c r="B43" s="33" t="s">
        <v>64</v>
      </c>
      <c r="C43" s="33" t="s">
        <v>526</v>
      </c>
      <c r="D43" s="33" t="s">
        <v>65</v>
      </c>
      <c r="E43" s="33" t="s">
        <v>9</v>
      </c>
      <c r="F43" s="33" t="s">
        <v>6</v>
      </c>
      <c r="G43" s="35" t="s">
        <v>685</v>
      </c>
      <c r="H43" s="37" t="s">
        <v>700</v>
      </c>
      <c r="I43" s="37" t="s">
        <v>770</v>
      </c>
      <c r="J43" s="37" t="s">
        <v>760</v>
      </c>
      <c r="K43" s="37" t="s">
        <v>737</v>
      </c>
      <c r="L43" s="37" t="s">
        <v>755</v>
      </c>
      <c r="M43" s="37"/>
    </row>
    <row r="44" spans="1:13" ht="58" x14ac:dyDescent="0.35">
      <c r="A44" s="37">
        <v>43</v>
      </c>
      <c r="B44" s="33" t="s">
        <v>66</v>
      </c>
      <c r="C44" s="33" t="s">
        <v>67</v>
      </c>
      <c r="D44" s="33" t="s">
        <v>68</v>
      </c>
      <c r="E44" s="33" t="s">
        <v>40</v>
      </c>
      <c r="F44" s="33" t="s">
        <v>6</v>
      </c>
      <c r="G44" s="35" t="s">
        <v>684</v>
      </c>
      <c r="H44" s="40" t="s">
        <v>733</v>
      </c>
      <c r="I44" s="43" t="s">
        <v>770</v>
      </c>
      <c r="J44" s="44" t="s">
        <v>759</v>
      </c>
      <c r="K44" s="23" t="s">
        <v>734</v>
      </c>
      <c r="L44" s="23" t="s">
        <v>735</v>
      </c>
      <c r="M44" s="37"/>
    </row>
    <row r="45" spans="1:13" ht="58" x14ac:dyDescent="0.35">
      <c r="A45" s="37">
        <v>44</v>
      </c>
      <c r="B45" s="33" t="s">
        <v>355</v>
      </c>
      <c r="C45" s="33" t="s">
        <v>504</v>
      </c>
      <c r="D45" s="33" t="s">
        <v>69</v>
      </c>
      <c r="E45" s="33" t="s">
        <v>11</v>
      </c>
      <c r="F45" s="33" t="s">
        <v>6</v>
      </c>
      <c r="G45" s="23" t="s">
        <v>685</v>
      </c>
      <c r="H45" s="37" t="s">
        <v>703</v>
      </c>
      <c r="I45" s="37" t="s">
        <v>772</v>
      </c>
      <c r="J45" s="37" t="s">
        <v>762</v>
      </c>
      <c r="K45" s="37" t="s">
        <v>745</v>
      </c>
      <c r="L45" s="37" t="s">
        <v>753</v>
      </c>
      <c r="M45" s="37"/>
    </row>
    <row r="46" spans="1:13" ht="43.5" x14ac:dyDescent="0.35">
      <c r="A46" s="37">
        <v>45</v>
      </c>
      <c r="B46" s="33" t="s">
        <v>70</v>
      </c>
      <c r="C46" s="33" t="s">
        <v>527</v>
      </c>
      <c r="D46" s="33" t="s">
        <v>71</v>
      </c>
      <c r="E46" s="33" t="s">
        <v>11</v>
      </c>
      <c r="F46" s="33" t="s">
        <v>6</v>
      </c>
      <c r="G46" s="35" t="s">
        <v>685</v>
      </c>
      <c r="H46" s="37" t="s">
        <v>702</v>
      </c>
      <c r="I46" s="37" t="s">
        <v>770</v>
      </c>
      <c r="J46" s="37" t="s">
        <v>762</v>
      </c>
      <c r="K46" s="37" t="s">
        <v>767</v>
      </c>
      <c r="L46" s="37" t="s">
        <v>767</v>
      </c>
      <c r="M46" s="37"/>
    </row>
    <row r="47" spans="1:13" ht="58" x14ac:dyDescent="0.35">
      <c r="A47" s="37">
        <v>46</v>
      </c>
      <c r="B47" s="33" t="s">
        <v>356</v>
      </c>
      <c r="C47" s="23" t="s">
        <v>504</v>
      </c>
      <c r="D47" s="33" t="s">
        <v>72</v>
      </c>
      <c r="E47" s="33" t="s">
        <v>13</v>
      </c>
      <c r="F47" s="33" t="s">
        <v>6</v>
      </c>
      <c r="G47" s="33" t="s">
        <v>684</v>
      </c>
      <c r="H47" s="42" t="s">
        <v>729</v>
      </c>
      <c r="I47" s="43" t="s">
        <v>770</v>
      </c>
      <c r="J47" s="37" t="s">
        <v>773</v>
      </c>
      <c r="K47" s="37" t="s">
        <v>743</v>
      </c>
      <c r="L47" s="37" t="s">
        <v>744</v>
      </c>
      <c r="M47" s="37"/>
    </row>
    <row r="48" spans="1:13" ht="58" x14ac:dyDescent="0.35">
      <c r="A48" s="37">
        <v>47</v>
      </c>
      <c r="B48" s="33" t="s">
        <v>73</v>
      </c>
      <c r="C48" s="33" t="s">
        <v>504</v>
      </c>
      <c r="D48" s="33" t="s">
        <v>74</v>
      </c>
      <c r="E48" s="33" t="s">
        <v>13</v>
      </c>
      <c r="F48" s="33" t="s">
        <v>6</v>
      </c>
      <c r="G48" s="23" t="s">
        <v>684</v>
      </c>
      <c r="H48" s="41" t="s">
        <v>729</v>
      </c>
      <c r="I48" s="43" t="s">
        <v>770</v>
      </c>
      <c r="J48" s="37" t="s">
        <v>773</v>
      </c>
      <c r="K48" s="37" t="s">
        <v>743</v>
      </c>
      <c r="L48" s="37" t="s">
        <v>744</v>
      </c>
      <c r="M48" s="37"/>
    </row>
    <row r="49" spans="1:13" ht="58" x14ac:dyDescent="0.35">
      <c r="A49" s="37">
        <v>48</v>
      </c>
      <c r="B49" s="33" t="s">
        <v>357</v>
      </c>
      <c r="C49" s="33" t="s">
        <v>437</v>
      </c>
      <c r="D49" s="33" t="s">
        <v>75</v>
      </c>
      <c r="E49" s="33" t="s">
        <v>49</v>
      </c>
      <c r="F49" s="33" t="s">
        <v>6</v>
      </c>
      <c r="G49" s="35" t="s">
        <v>685</v>
      </c>
      <c r="H49" s="37" t="s">
        <v>695</v>
      </c>
      <c r="I49" s="37" t="s">
        <v>770</v>
      </c>
      <c r="J49" s="37" t="s">
        <v>774</v>
      </c>
      <c r="K49" s="37" t="s">
        <v>741</v>
      </c>
      <c r="L49" s="37" t="s">
        <v>742</v>
      </c>
      <c r="M49" s="37"/>
    </row>
    <row r="50" spans="1:13" ht="43.5" x14ac:dyDescent="0.35">
      <c r="A50" s="37">
        <v>49</v>
      </c>
      <c r="B50" s="33" t="s">
        <v>358</v>
      </c>
      <c r="C50" s="33" t="s">
        <v>504</v>
      </c>
      <c r="D50" s="33" t="s">
        <v>615</v>
      </c>
      <c r="E50" s="33" t="s">
        <v>9</v>
      </c>
      <c r="F50" s="33" t="s">
        <v>6</v>
      </c>
      <c r="G50" s="23" t="s">
        <v>684</v>
      </c>
      <c r="H50" s="32" t="s">
        <v>736</v>
      </c>
      <c r="I50" s="43" t="s">
        <v>770</v>
      </c>
      <c r="J50" s="23" t="s">
        <v>760</v>
      </c>
      <c r="K50" s="23" t="s">
        <v>749</v>
      </c>
      <c r="L50" s="23" t="s">
        <v>750</v>
      </c>
      <c r="M50" s="23" t="s">
        <v>751</v>
      </c>
    </row>
    <row r="51" spans="1:13" ht="58" x14ac:dyDescent="0.35">
      <c r="A51" s="37">
        <v>50</v>
      </c>
      <c r="B51" s="33" t="s">
        <v>76</v>
      </c>
      <c r="C51" s="33" t="s">
        <v>528</v>
      </c>
      <c r="D51" s="33" t="s">
        <v>77</v>
      </c>
      <c r="E51" s="33" t="s">
        <v>40</v>
      </c>
      <c r="F51" s="33" t="s">
        <v>6</v>
      </c>
      <c r="G51" s="35" t="s">
        <v>685</v>
      </c>
      <c r="H51" s="38" t="s">
        <v>693</v>
      </c>
      <c r="I51" s="37" t="s">
        <v>770</v>
      </c>
      <c r="J51" s="38" t="s">
        <v>759</v>
      </c>
      <c r="K51" s="37" t="s">
        <v>768</v>
      </c>
      <c r="L51" s="37" t="s">
        <v>769</v>
      </c>
      <c r="M51" s="37"/>
    </row>
    <row r="52" spans="1:13" ht="43.5" x14ac:dyDescent="0.35">
      <c r="A52" s="37">
        <v>51</v>
      </c>
      <c r="B52" s="33" t="s">
        <v>78</v>
      </c>
      <c r="C52" s="33" t="s">
        <v>504</v>
      </c>
      <c r="D52" s="33" t="s">
        <v>79</v>
      </c>
      <c r="E52" s="33" t="s">
        <v>11</v>
      </c>
      <c r="F52" s="33" t="s">
        <v>6</v>
      </c>
      <c r="G52" s="35" t="s">
        <v>684</v>
      </c>
      <c r="H52" s="41" t="s">
        <v>731</v>
      </c>
      <c r="I52" s="43" t="s">
        <v>770</v>
      </c>
      <c r="J52" s="43" t="s">
        <v>762</v>
      </c>
      <c r="K52" s="37" t="s">
        <v>766</v>
      </c>
      <c r="L52" s="37" t="s">
        <v>775</v>
      </c>
      <c r="M52" s="37"/>
    </row>
    <row r="53" spans="1:13" ht="43.5" x14ac:dyDescent="0.35">
      <c r="A53" s="37">
        <v>52</v>
      </c>
      <c r="B53" s="33" t="s">
        <v>359</v>
      </c>
      <c r="C53" s="33" t="s">
        <v>504</v>
      </c>
      <c r="D53" s="33" t="s">
        <v>80</v>
      </c>
      <c r="E53" s="33" t="s">
        <v>11</v>
      </c>
      <c r="F53" s="33" t="s">
        <v>6</v>
      </c>
      <c r="G53" s="23" t="s">
        <v>685</v>
      </c>
      <c r="H53" s="37" t="s">
        <v>703</v>
      </c>
      <c r="I53" s="37" t="s">
        <v>772</v>
      </c>
      <c r="J53" s="37" t="s">
        <v>762</v>
      </c>
      <c r="K53" s="37" t="s">
        <v>745</v>
      </c>
      <c r="L53" s="37" t="s">
        <v>753</v>
      </c>
      <c r="M53" s="37"/>
    </row>
    <row r="54" spans="1:13" ht="58" x14ac:dyDescent="0.35">
      <c r="A54" s="37">
        <v>53</v>
      </c>
      <c r="B54" s="33" t="s">
        <v>360</v>
      </c>
      <c r="C54" s="33" t="s">
        <v>504</v>
      </c>
      <c r="D54" s="33" t="s">
        <v>81</v>
      </c>
      <c r="E54" s="33" t="s">
        <v>13</v>
      </c>
      <c r="F54" s="33" t="s">
        <v>6</v>
      </c>
      <c r="G54" s="35" t="s">
        <v>685</v>
      </c>
      <c r="H54" s="37" t="s">
        <v>699</v>
      </c>
      <c r="I54" s="37" t="s">
        <v>772</v>
      </c>
      <c r="J54" s="37" t="s">
        <v>773</v>
      </c>
      <c r="K54" s="37" t="s">
        <v>776</v>
      </c>
      <c r="L54" s="37" t="s">
        <v>758</v>
      </c>
      <c r="M54" s="37"/>
    </row>
    <row r="55" spans="1:13" ht="58" x14ac:dyDescent="0.35">
      <c r="A55" s="37">
        <v>54</v>
      </c>
      <c r="B55" s="33" t="s">
        <v>361</v>
      </c>
      <c r="C55" s="33" t="s">
        <v>529</v>
      </c>
      <c r="D55" s="33" t="s">
        <v>616</v>
      </c>
      <c r="E55" s="33" t="s">
        <v>11</v>
      </c>
      <c r="F55" s="33" t="s">
        <v>6</v>
      </c>
      <c r="G55" s="35" t="s">
        <v>684</v>
      </c>
      <c r="H55" s="41" t="s">
        <v>731</v>
      </c>
      <c r="I55" s="43" t="s">
        <v>770</v>
      </c>
      <c r="J55" s="43" t="s">
        <v>762</v>
      </c>
      <c r="K55" s="37" t="s">
        <v>766</v>
      </c>
      <c r="L55" s="37" t="s">
        <v>775</v>
      </c>
      <c r="M55" s="37"/>
    </row>
    <row r="56" spans="1:13" ht="43.5" x14ac:dyDescent="0.35">
      <c r="A56" s="37">
        <v>55</v>
      </c>
      <c r="B56" s="33" t="s">
        <v>82</v>
      </c>
      <c r="C56" s="33" t="s">
        <v>530</v>
      </c>
      <c r="D56" s="33" t="s">
        <v>83</v>
      </c>
      <c r="E56" s="33" t="s">
        <v>5</v>
      </c>
      <c r="F56" s="33" t="s">
        <v>6</v>
      </c>
      <c r="G56" s="35" t="s">
        <v>684</v>
      </c>
      <c r="H56" s="41" t="s">
        <v>732</v>
      </c>
      <c r="I56" s="43" t="s">
        <v>770</v>
      </c>
      <c r="J56" s="43" t="s">
        <v>761</v>
      </c>
      <c r="K56" s="37" t="s">
        <v>738</v>
      </c>
      <c r="L56" s="37" t="s">
        <v>754</v>
      </c>
      <c r="M56" s="37"/>
    </row>
    <row r="57" spans="1:13" ht="43.5" x14ac:dyDescent="0.35">
      <c r="A57" s="37">
        <v>56</v>
      </c>
      <c r="B57" s="33" t="s">
        <v>362</v>
      </c>
      <c r="C57" s="33" t="s">
        <v>504</v>
      </c>
      <c r="D57" s="33" t="s">
        <v>84</v>
      </c>
      <c r="E57" s="33" t="s">
        <v>11</v>
      </c>
      <c r="F57" s="33" t="s">
        <v>6</v>
      </c>
      <c r="G57" s="23" t="s">
        <v>684</v>
      </c>
      <c r="H57" s="41" t="s">
        <v>731</v>
      </c>
      <c r="I57" s="43" t="s">
        <v>770</v>
      </c>
      <c r="J57" s="43" t="s">
        <v>762</v>
      </c>
      <c r="K57" s="37" t="s">
        <v>766</v>
      </c>
      <c r="L57" s="37" t="s">
        <v>775</v>
      </c>
      <c r="M57" s="37"/>
    </row>
    <row r="58" spans="1:13" ht="43.5" x14ac:dyDescent="0.35">
      <c r="A58" s="37">
        <v>57</v>
      </c>
      <c r="B58" s="33" t="s">
        <v>363</v>
      </c>
      <c r="C58" s="33" t="s">
        <v>679</v>
      </c>
      <c r="D58" s="33" t="s">
        <v>85</v>
      </c>
      <c r="E58" s="33" t="s">
        <v>9</v>
      </c>
      <c r="F58" s="33" t="s">
        <v>6</v>
      </c>
      <c r="G58" s="35" t="s">
        <v>685</v>
      </c>
      <c r="H58" s="37" t="s">
        <v>700</v>
      </c>
      <c r="I58" s="37" t="s">
        <v>770</v>
      </c>
      <c r="J58" s="37" t="s">
        <v>760</v>
      </c>
      <c r="K58" s="37" t="s">
        <v>737</v>
      </c>
      <c r="L58" s="37" t="s">
        <v>755</v>
      </c>
      <c r="M58" s="37"/>
    </row>
    <row r="59" spans="1:13" ht="43.5" x14ac:dyDescent="0.35">
      <c r="A59" s="37">
        <v>58</v>
      </c>
      <c r="B59" s="33" t="s">
        <v>86</v>
      </c>
      <c r="C59" s="33" t="s">
        <v>504</v>
      </c>
      <c r="D59" s="33" t="s">
        <v>617</v>
      </c>
      <c r="E59" s="33" t="s">
        <v>9</v>
      </c>
      <c r="F59" s="33" t="s">
        <v>6</v>
      </c>
      <c r="G59" s="33" t="s">
        <v>684</v>
      </c>
      <c r="H59" s="32" t="s">
        <v>736</v>
      </c>
      <c r="I59" s="43" t="s">
        <v>770</v>
      </c>
      <c r="J59" s="23" t="s">
        <v>760</v>
      </c>
      <c r="K59" s="23" t="s">
        <v>749</v>
      </c>
      <c r="L59" s="23" t="s">
        <v>750</v>
      </c>
      <c r="M59" s="23" t="s">
        <v>751</v>
      </c>
    </row>
    <row r="60" spans="1:13" ht="58" x14ac:dyDescent="0.35">
      <c r="A60" s="37">
        <v>59</v>
      </c>
      <c r="B60" s="33" t="s">
        <v>87</v>
      </c>
      <c r="C60" s="33" t="s">
        <v>531</v>
      </c>
      <c r="D60" s="33" t="s">
        <v>88</v>
      </c>
      <c r="E60" s="33" t="s">
        <v>13</v>
      </c>
      <c r="F60" s="33" t="s">
        <v>6</v>
      </c>
      <c r="G60" s="35" t="s">
        <v>685</v>
      </c>
      <c r="H60" s="37" t="s">
        <v>699</v>
      </c>
      <c r="I60" s="37" t="s">
        <v>772</v>
      </c>
      <c r="J60" s="37" t="s">
        <v>773</v>
      </c>
      <c r="K60" s="37" t="s">
        <v>776</v>
      </c>
      <c r="L60" s="37" t="s">
        <v>758</v>
      </c>
      <c r="M60" s="37"/>
    </row>
    <row r="61" spans="1:13" ht="58" x14ac:dyDescent="0.35">
      <c r="A61" s="37">
        <v>60</v>
      </c>
      <c r="B61" s="33" t="s">
        <v>89</v>
      </c>
      <c r="C61" s="33" t="s">
        <v>504</v>
      </c>
      <c r="D61" s="33" t="s">
        <v>618</v>
      </c>
      <c r="E61" s="33" t="s">
        <v>49</v>
      </c>
      <c r="F61" s="33" t="s">
        <v>6</v>
      </c>
      <c r="G61" s="35" t="s">
        <v>684</v>
      </c>
      <c r="H61" s="32" t="s">
        <v>756</v>
      </c>
      <c r="I61" s="43" t="s">
        <v>770</v>
      </c>
      <c r="J61" s="37" t="s">
        <v>774</v>
      </c>
      <c r="K61" s="39" t="s">
        <v>757</v>
      </c>
      <c r="L61" s="37" t="s">
        <v>745</v>
      </c>
      <c r="M61" s="37"/>
    </row>
    <row r="62" spans="1:13" ht="58" x14ac:dyDescent="0.35">
      <c r="A62" s="37">
        <v>61</v>
      </c>
      <c r="B62" s="33" t="s">
        <v>90</v>
      </c>
      <c r="C62" s="33" t="s">
        <v>91</v>
      </c>
      <c r="D62" s="33" t="s">
        <v>92</v>
      </c>
      <c r="E62" s="33" t="s">
        <v>13</v>
      </c>
      <c r="F62" s="33" t="s">
        <v>6</v>
      </c>
      <c r="G62" s="35" t="s">
        <v>685</v>
      </c>
      <c r="H62" s="37" t="s">
        <v>699</v>
      </c>
      <c r="I62" s="37" t="s">
        <v>772</v>
      </c>
      <c r="J62" s="37" t="s">
        <v>773</v>
      </c>
      <c r="K62" s="37" t="s">
        <v>776</v>
      </c>
      <c r="L62" s="37" t="s">
        <v>758</v>
      </c>
      <c r="M62" s="37"/>
    </row>
    <row r="63" spans="1:13" ht="43.5" x14ac:dyDescent="0.35">
      <c r="A63" s="37">
        <v>62</v>
      </c>
      <c r="B63" s="33" t="s">
        <v>364</v>
      </c>
      <c r="C63" s="33" t="s">
        <v>504</v>
      </c>
      <c r="D63" s="33" t="s">
        <v>93</v>
      </c>
      <c r="E63" s="33" t="s">
        <v>11</v>
      </c>
      <c r="F63" s="33" t="s">
        <v>6</v>
      </c>
      <c r="G63" s="23" t="s">
        <v>684</v>
      </c>
      <c r="H63" s="41" t="s">
        <v>731</v>
      </c>
      <c r="I63" s="43" t="s">
        <v>770</v>
      </c>
      <c r="J63" s="43" t="s">
        <v>762</v>
      </c>
      <c r="K63" s="37" t="s">
        <v>766</v>
      </c>
      <c r="L63" s="37" t="s">
        <v>775</v>
      </c>
      <c r="M63" s="37"/>
    </row>
    <row r="64" spans="1:13" ht="43.5" x14ac:dyDescent="0.35">
      <c r="A64" s="37">
        <v>63</v>
      </c>
      <c r="B64" s="33" t="s">
        <v>94</v>
      </c>
      <c r="C64" s="33" t="s">
        <v>532</v>
      </c>
      <c r="D64" s="33" t="s">
        <v>619</v>
      </c>
      <c r="E64" s="33" t="s">
        <v>5</v>
      </c>
      <c r="F64" s="33" t="s">
        <v>6</v>
      </c>
      <c r="G64" s="35" t="s">
        <v>684</v>
      </c>
      <c r="H64" s="41" t="s">
        <v>732</v>
      </c>
      <c r="I64" s="43" t="s">
        <v>770</v>
      </c>
      <c r="J64" s="43" t="s">
        <v>761</v>
      </c>
      <c r="K64" s="37" t="s">
        <v>738</v>
      </c>
      <c r="L64" s="37" t="s">
        <v>754</v>
      </c>
      <c r="M64" s="37"/>
    </row>
    <row r="65" spans="1:13" ht="43.5" x14ac:dyDescent="0.35">
      <c r="A65" s="37">
        <v>64</v>
      </c>
      <c r="B65" s="33" t="s">
        <v>365</v>
      </c>
      <c r="C65" s="33" t="s">
        <v>504</v>
      </c>
      <c r="D65" s="33" t="s">
        <v>620</v>
      </c>
      <c r="E65" s="33" t="s">
        <v>9</v>
      </c>
      <c r="F65" s="33" t="s">
        <v>6</v>
      </c>
      <c r="G65" s="35" t="s">
        <v>685</v>
      </c>
      <c r="H65" s="37" t="s">
        <v>698</v>
      </c>
      <c r="I65" s="37" t="s">
        <v>772</v>
      </c>
      <c r="J65" s="23" t="s">
        <v>760</v>
      </c>
      <c r="K65" s="37" t="s">
        <v>747</v>
      </c>
      <c r="L65" s="37" t="s">
        <v>748</v>
      </c>
      <c r="M65" s="37"/>
    </row>
    <row r="66" spans="1:13" ht="43.5" x14ac:dyDescent="0.35">
      <c r="A66" s="37">
        <v>65</v>
      </c>
      <c r="B66" s="33" t="s">
        <v>366</v>
      </c>
      <c r="C66" s="33" t="s">
        <v>95</v>
      </c>
      <c r="D66" s="33" t="s">
        <v>96</v>
      </c>
      <c r="E66" s="33" t="s">
        <v>5</v>
      </c>
      <c r="F66" s="33" t="s">
        <v>6</v>
      </c>
      <c r="G66" s="35" t="s">
        <v>684</v>
      </c>
      <c r="H66" s="41" t="s">
        <v>732</v>
      </c>
      <c r="I66" s="43" t="s">
        <v>770</v>
      </c>
      <c r="J66" s="43" t="s">
        <v>761</v>
      </c>
      <c r="K66" s="37" t="s">
        <v>738</v>
      </c>
      <c r="L66" s="37" t="s">
        <v>754</v>
      </c>
      <c r="M66" s="37"/>
    </row>
    <row r="67" spans="1:13" ht="58" x14ac:dyDescent="0.35">
      <c r="A67" s="37">
        <v>66</v>
      </c>
      <c r="B67" s="33" t="s">
        <v>367</v>
      </c>
      <c r="C67" s="33" t="s">
        <v>504</v>
      </c>
      <c r="D67" s="33" t="s">
        <v>621</v>
      </c>
      <c r="E67" s="33" t="s">
        <v>49</v>
      </c>
      <c r="F67" s="33" t="s">
        <v>6</v>
      </c>
      <c r="G67" s="35" t="s">
        <v>685</v>
      </c>
      <c r="H67" s="37" t="s">
        <v>695</v>
      </c>
      <c r="I67" s="37" t="s">
        <v>770</v>
      </c>
      <c r="J67" s="37" t="s">
        <v>774</v>
      </c>
      <c r="K67" s="37" t="s">
        <v>741</v>
      </c>
      <c r="L67" s="37" t="s">
        <v>742</v>
      </c>
      <c r="M67" s="37"/>
    </row>
    <row r="68" spans="1:13" ht="43.5" x14ac:dyDescent="0.35">
      <c r="A68" s="37">
        <v>67</v>
      </c>
      <c r="B68" s="33" t="s">
        <v>368</v>
      </c>
      <c r="C68" s="33" t="s">
        <v>533</v>
      </c>
      <c r="D68" s="33" t="s">
        <v>97</v>
      </c>
      <c r="E68" s="33" t="s">
        <v>9</v>
      </c>
      <c r="F68" s="33" t="s">
        <v>6</v>
      </c>
      <c r="G68" s="23" t="s">
        <v>684</v>
      </c>
      <c r="H68" s="32" t="s">
        <v>736</v>
      </c>
      <c r="I68" s="43" t="s">
        <v>770</v>
      </c>
      <c r="J68" s="23" t="s">
        <v>760</v>
      </c>
      <c r="K68" s="23" t="s">
        <v>749</v>
      </c>
      <c r="L68" s="23" t="s">
        <v>750</v>
      </c>
      <c r="M68" s="23" t="s">
        <v>751</v>
      </c>
    </row>
    <row r="69" spans="1:13" ht="58" x14ac:dyDescent="0.35">
      <c r="A69" s="37">
        <v>68</v>
      </c>
      <c r="B69" s="33" t="s">
        <v>369</v>
      </c>
      <c r="C69" s="33" t="s">
        <v>534</v>
      </c>
      <c r="D69" s="33" t="s">
        <v>98</v>
      </c>
      <c r="E69" s="33" t="s">
        <v>40</v>
      </c>
      <c r="F69" s="33" t="s">
        <v>6</v>
      </c>
      <c r="G69" s="35" t="s">
        <v>685</v>
      </c>
      <c r="H69" s="38" t="s">
        <v>693</v>
      </c>
      <c r="I69" s="37" t="s">
        <v>770</v>
      </c>
      <c r="J69" s="38" t="s">
        <v>759</v>
      </c>
      <c r="K69" s="37" t="s">
        <v>768</v>
      </c>
      <c r="L69" s="37" t="s">
        <v>769</v>
      </c>
      <c r="M69" s="37"/>
    </row>
    <row r="70" spans="1:13" ht="43.5" x14ac:dyDescent="0.35">
      <c r="A70" s="37">
        <v>69</v>
      </c>
      <c r="B70" s="33" t="s">
        <v>370</v>
      </c>
      <c r="C70" s="33" t="s">
        <v>99</v>
      </c>
      <c r="D70" s="33" t="s">
        <v>100</v>
      </c>
      <c r="E70" s="33" t="s">
        <v>9</v>
      </c>
      <c r="F70" s="33" t="s">
        <v>6</v>
      </c>
      <c r="G70" s="35" t="s">
        <v>685</v>
      </c>
      <c r="H70" s="37" t="s">
        <v>698</v>
      </c>
      <c r="I70" s="37" t="s">
        <v>772</v>
      </c>
      <c r="J70" s="23" t="s">
        <v>760</v>
      </c>
      <c r="K70" s="37" t="s">
        <v>747</v>
      </c>
      <c r="L70" s="37" t="s">
        <v>748</v>
      </c>
      <c r="M70" s="37"/>
    </row>
    <row r="71" spans="1:13" ht="58" x14ac:dyDescent="0.35">
      <c r="A71" s="37">
        <v>70</v>
      </c>
      <c r="B71" s="33" t="s">
        <v>101</v>
      </c>
      <c r="C71" s="33" t="s">
        <v>535</v>
      </c>
      <c r="D71" s="33" t="s">
        <v>102</v>
      </c>
      <c r="E71" s="33" t="s">
        <v>11</v>
      </c>
      <c r="F71" s="33" t="s">
        <v>6</v>
      </c>
      <c r="G71" s="35" t="s">
        <v>685</v>
      </c>
      <c r="H71" s="37" t="s">
        <v>702</v>
      </c>
      <c r="I71" s="37" t="s">
        <v>770</v>
      </c>
      <c r="J71" s="37" t="s">
        <v>762</v>
      </c>
      <c r="K71" s="37" t="s">
        <v>767</v>
      </c>
      <c r="L71" s="37" t="s">
        <v>767</v>
      </c>
      <c r="M71" s="37"/>
    </row>
    <row r="72" spans="1:13" ht="58" x14ac:dyDescent="0.35">
      <c r="A72" s="37">
        <v>71</v>
      </c>
      <c r="B72" s="33" t="s">
        <v>371</v>
      </c>
      <c r="C72" s="33" t="s">
        <v>103</v>
      </c>
      <c r="D72" s="33" t="s">
        <v>104</v>
      </c>
      <c r="E72" s="33" t="s">
        <v>49</v>
      </c>
      <c r="F72" s="33" t="s">
        <v>6</v>
      </c>
      <c r="G72" s="33" t="s">
        <v>740</v>
      </c>
      <c r="H72" s="22" t="s">
        <v>765</v>
      </c>
      <c r="I72" s="22"/>
      <c r="J72" s="37" t="s">
        <v>774</v>
      </c>
      <c r="K72" s="39" t="s">
        <v>757</v>
      </c>
      <c r="L72" s="37" t="s">
        <v>745</v>
      </c>
      <c r="M72" s="37"/>
    </row>
    <row r="73" spans="1:13" ht="43.5" x14ac:dyDescent="0.35">
      <c r="A73" s="37">
        <v>72</v>
      </c>
      <c r="B73" s="33" t="s">
        <v>372</v>
      </c>
      <c r="C73" s="33" t="s">
        <v>105</v>
      </c>
      <c r="D73" s="33" t="s">
        <v>106</v>
      </c>
      <c r="E73" s="33" t="s">
        <v>9</v>
      </c>
      <c r="F73" s="33" t="s">
        <v>6</v>
      </c>
      <c r="G73" s="35" t="s">
        <v>685</v>
      </c>
      <c r="H73" s="37" t="s">
        <v>698</v>
      </c>
      <c r="I73" s="37" t="s">
        <v>772</v>
      </c>
      <c r="J73" s="23" t="s">
        <v>760</v>
      </c>
      <c r="K73" s="37" t="s">
        <v>747</v>
      </c>
      <c r="L73" s="37" t="s">
        <v>748</v>
      </c>
      <c r="M73" s="37"/>
    </row>
    <row r="74" spans="1:13" ht="58" x14ac:dyDescent="0.35">
      <c r="A74" s="37">
        <v>73</v>
      </c>
      <c r="B74" s="33" t="s">
        <v>373</v>
      </c>
      <c r="C74" s="33" t="s">
        <v>504</v>
      </c>
      <c r="D74" s="33" t="s">
        <v>107</v>
      </c>
      <c r="E74" s="33" t="s">
        <v>49</v>
      </c>
      <c r="F74" s="33" t="s">
        <v>6</v>
      </c>
      <c r="G74" s="35" t="s">
        <v>685</v>
      </c>
      <c r="H74" s="37" t="s">
        <v>695</v>
      </c>
      <c r="I74" s="37" t="s">
        <v>770</v>
      </c>
      <c r="J74" s="37" t="s">
        <v>774</v>
      </c>
      <c r="K74" s="37" t="s">
        <v>741</v>
      </c>
      <c r="L74" s="37" t="s">
        <v>742</v>
      </c>
      <c r="M74" s="37"/>
    </row>
    <row r="75" spans="1:13" ht="58" x14ac:dyDescent="0.35">
      <c r="A75" s="37">
        <v>74</v>
      </c>
      <c r="B75" s="33" t="s">
        <v>108</v>
      </c>
      <c r="C75" s="33" t="s">
        <v>536</v>
      </c>
      <c r="D75" s="33" t="s">
        <v>622</v>
      </c>
      <c r="E75" s="33" t="s">
        <v>40</v>
      </c>
      <c r="F75" s="33" t="s">
        <v>6</v>
      </c>
      <c r="G75" s="35" t="s">
        <v>684</v>
      </c>
      <c r="H75" s="40" t="s">
        <v>733</v>
      </c>
      <c r="I75" s="43" t="s">
        <v>770</v>
      </c>
      <c r="J75" s="44" t="s">
        <v>759</v>
      </c>
      <c r="K75" s="23" t="s">
        <v>734</v>
      </c>
      <c r="L75" s="23" t="s">
        <v>735</v>
      </c>
      <c r="M75" s="37"/>
    </row>
    <row r="76" spans="1:13" ht="43.5" x14ac:dyDescent="0.35">
      <c r="A76" s="37">
        <v>75</v>
      </c>
      <c r="B76" s="33" t="s">
        <v>374</v>
      </c>
      <c r="C76" s="33" t="s">
        <v>504</v>
      </c>
      <c r="D76" s="33" t="s">
        <v>109</v>
      </c>
      <c r="E76" s="33" t="s">
        <v>5</v>
      </c>
      <c r="F76" s="33" t="s">
        <v>6</v>
      </c>
      <c r="G76" s="35" t="s">
        <v>684</v>
      </c>
      <c r="H76" s="41" t="s">
        <v>732</v>
      </c>
      <c r="I76" s="43" t="s">
        <v>770</v>
      </c>
      <c r="J76" s="43" t="s">
        <v>761</v>
      </c>
      <c r="K76" s="37" t="s">
        <v>738</v>
      </c>
      <c r="L76" s="37" t="s">
        <v>754</v>
      </c>
      <c r="M76" s="37"/>
    </row>
    <row r="77" spans="1:13" ht="43.5" x14ac:dyDescent="0.35">
      <c r="A77" s="37">
        <v>76</v>
      </c>
      <c r="B77" s="33" t="s">
        <v>375</v>
      </c>
      <c r="C77" s="33" t="s">
        <v>504</v>
      </c>
      <c r="D77" s="33" t="s">
        <v>110</v>
      </c>
      <c r="E77" s="33" t="s">
        <v>11</v>
      </c>
      <c r="F77" s="33" t="s">
        <v>6</v>
      </c>
      <c r="G77" s="33" t="s">
        <v>684</v>
      </c>
      <c r="H77" s="41" t="s">
        <v>731</v>
      </c>
      <c r="I77" s="43" t="s">
        <v>770</v>
      </c>
      <c r="J77" s="43" t="s">
        <v>762</v>
      </c>
      <c r="K77" s="37" t="s">
        <v>766</v>
      </c>
      <c r="L77" s="37" t="s">
        <v>775</v>
      </c>
      <c r="M77" s="37"/>
    </row>
    <row r="78" spans="1:13" ht="58" x14ac:dyDescent="0.35">
      <c r="A78" s="37">
        <v>77</v>
      </c>
      <c r="B78" s="33" t="s">
        <v>111</v>
      </c>
      <c r="C78" s="33" t="s">
        <v>537</v>
      </c>
      <c r="D78" s="33" t="s">
        <v>623</v>
      </c>
      <c r="E78" s="33" t="s">
        <v>40</v>
      </c>
      <c r="F78" s="33" t="s">
        <v>6</v>
      </c>
      <c r="G78" s="35" t="s">
        <v>684</v>
      </c>
      <c r="H78" s="40" t="s">
        <v>733</v>
      </c>
      <c r="I78" s="43" t="s">
        <v>770</v>
      </c>
      <c r="J78" s="44" t="s">
        <v>759</v>
      </c>
      <c r="K78" s="23" t="s">
        <v>734</v>
      </c>
      <c r="L78" s="23" t="s">
        <v>735</v>
      </c>
      <c r="M78" s="37"/>
    </row>
    <row r="79" spans="1:13" ht="43.5" x14ac:dyDescent="0.35">
      <c r="A79" s="37">
        <v>78</v>
      </c>
      <c r="B79" s="33" t="s">
        <v>376</v>
      </c>
      <c r="C79" s="33" t="s">
        <v>504</v>
      </c>
      <c r="D79" s="33" t="s">
        <v>624</v>
      </c>
      <c r="E79" s="33" t="s">
        <v>5</v>
      </c>
      <c r="F79" s="33" t="s">
        <v>6</v>
      </c>
      <c r="G79" s="35" t="s">
        <v>685</v>
      </c>
      <c r="H79" s="37" t="s">
        <v>694</v>
      </c>
      <c r="I79" s="37" t="s">
        <v>770</v>
      </c>
      <c r="J79" s="37" t="s">
        <v>761</v>
      </c>
      <c r="K79" s="23" t="s">
        <v>739</v>
      </c>
      <c r="L79" s="23" t="s">
        <v>752</v>
      </c>
      <c r="M79" s="37"/>
    </row>
    <row r="80" spans="1:13" ht="58" x14ac:dyDescent="0.35">
      <c r="A80" s="37">
        <v>79</v>
      </c>
      <c r="B80" s="33" t="s">
        <v>377</v>
      </c>
      <c r="C80" s="33" t="s">
        <v>538</v>
      </c>
      <c r="D80" s="33" t="s">
        <v>112</v>
      </c>
      <c r="E80" s="33" t="s">
        <v>9</v>
      </c>
      <c r="F80" s="33" t="s">
        <v>6</v>
      </c>
      <c r="G80" s="23" t="s">
        <v>684</v>
      </c>
      <c r="H80" s="32" t="s">
        <v>736</v>
      </c>
      <c r="I80" s="43" t="s">
        <v>770</v>
      </c>
      <c r="J80" s="23" t="s">
        <v>760</v>
      </c>
      <c r="K80" s="23" t="s">
        <v>749</v>
      </c>
      <c r="L80" s="23" t="s">
        <v>750</v>
      </c>
      <c r="M80" s="23" t="s">
        <v>751</v>
      </c>
    </row>
    <row r="81" spans="1:13" ht="58" x14ac:dyDescent="0.35">
      <c r="A81" s="37">
        <v>80</v>
      </c>
      <c r="B81" s="33" t="s">
        <v>113</v>
      </c>
      <c r="C81" s="33" t="s">
        <v>539</v>
      </c>
      <c r="D81" s="33" t="s">
        <v>114</v>
      </c>
      <c r="E81" s="33" t="s">
        <v>40</v>
      </c>
      <c r="F81" s="33" t="s">
        <v>6</v>
      </c>
      <c r="G81" s="35" t="s">
        <v>685</v>
      </c>
      <c r="H81" s="38" t="s">
        <v>693</v>
      </c>
      <c r="I81" s="37" t="s">
        <v>770</v>
      </c>
      <c r="J81" s="38" t="s">
        <v>759</v>
      </c>
      <c r="K81" s="37" t="s">
        <v>768</v>
      </c>
      <c r="L81" s="37" t="s">
        <v>769</v>
      </c>
      <c r="M81" s="37"/>
    </row>
    <row r="82" spans="1:13" ht="58" x14ac:dyDescent="0.35">
      <c r="A82" s="37">
        <v>81</v>
      </c>
      <c r="B82" s="33" t="s">
        <v>378</v>
      </c>
      <c r="C82" s="33" t="s">
        <v>540</v>
      </c>
      <c r="D82" s="33" t="s">
        <v>625</v>
      </c>
      <c r="E82" s="33" t="s">
        <v>13</v>
      </c>
      <c r="F82" s="33" t="s">
        <v>6</v>
      </c>
      <c r="G82" s="35" t="s">
        <v>685</v>
      </c>
      <c r="H82" s="37" t="s">
        <v>701</v>
      </c>
      <c r="I82" s="37" t="s">
        <v>770</v>
      </c>
      <c r="J82" s="37" t="s">
        <v>773</v>
      </c>
      <c r="K82" s="37" t="s">
        <v>746</v>
      </c>
      <c r="L82" s="37" t="s">
        <v>777</v>
      </c>
      <c r="M82" s="37"/>
    </row>
    <row r="83" spans="1:13" ht="43.5" x14ac:dyDescent="0.35">
      <c r="A83" s="37">
        <v>82</v>
      </c>
      <c r="B83" s="33" t="s">
        <v>379</v>
      </c>
      <c r="C83" s="33" t="s">
        <v>504</v>
      </c>
      <c r="D83" s="33" t="s">
        <v>115</v>
      </c>
      <c r="E83" s="33" t="s">
        <v>9</v>
      </c>
      <c r="F83" s="33" t="s">
        <v>6</v>
      </c>
      <c r="G83" s="35" t="s">
        <v>685</v>
      </c>
      <c r="H83" s="37" t="s">
        <v>700</v>
      </c>
      <c r="I83" s="37" t="s">
        <v>770</v>
      </c>
      <c r="J83" s="37" t="s">
        <v>760</v>
      </c>
      <c r="K83" s="37" t="s">
        <v>737</v>
      </c>
      <c r="L83" s="37" t="s">
        <v>755</v>
      </c>
      <c r="M83" s="37"/>
    </row>
    <row r="84" spans="1:13" ht="58" x14ac:dyDescent="0.35">
      <c r="A84" s="37">
        <v>83</v>
      </c>
      <c r="B84" s="33" t="s">
        <v>380</v>
      </c>
      <c r="C84" s="33" t="s">
        <v>504</v>
      </c>
      <c r="D84" s="33" t="s">
        <v>116</v>
      </c>
      <c r="E84" s="33" t="s">
        <v>49</v>
      </c>
      <c r="F84" s="33" t="s">
        <v>6</v>
      </c>
      <c r="G84" s="35" t="s">
        <v>684</v>
      </c>
      <c r="H84" s="32" t="s">
        <v>756</v>
      </c>
      <c r="I84" s="43" t="s">
        <v>770</v>
      </c>
      <c r="J84" s="37" t="s">
        <v>774</v>
      </c>
      <c r="K84" s="39" t="s">
        <v>757</v>
      </c>
      <c r="L84" s="37" t="s">
        <v>745</v>
      </c>
      <c r="M84" s="37"/>
    </row>
    <row r="85" spans="1:13" ht="43.5" x14ac:dyDescent="0.35">
      <c r="A85" s="37">
        <v>84</v>
      </c>
      <c r="B85" s="33" t="s">
        <v>117</v>
      </c>
      <c r="C85" s="33" t="s">
        <v>504</v>
      </c>
      <c r="D85" s="33" t="s">
        <v>118</v>
      </c>
      <c r="E85" s="33" t="s">
        <v>11</v>
      </c>
      <c r="F85" s="33" t="s">
        <v>6</v>
      </c>
      <c r="G85" s="35" t="s">
        <v>685</v>
      </c>
      <c r="H85" s="37" t="s">
        <v>702</v>
      </c>
      <c r="I85" s="37" t="s">
        <v>770</v>
      </c>
      <c r="J85" s="37" t="s">
        <v>762</v>
      </c>
      <c r="K85" s="37" t="s">
        <v>767</v>
      </c>
      <c r="L85" s="37" t="s">
        <v>767</v>
      </c>
      <c r="M85" s="37"/>
    </row>
    <row r="86" spans="1:13" ht="58" x14ac:dyDescent="0.35">
      <c r="A86" s="37">
        <v>85</v>
      </c>
      <c r="B86" s="33" t="s">
        <v>381</v>
      </c>
      <c r="C86" s="33" t="s">
        <v>541</v>
      </c>
      <c r="D86" s="33" t="s">
        <v>626</v>
      </c>
      <c r="E86" s="33" t="s">
        <v>9</v>
      </c>
      <c r="F86" s="33" t="s">
        <v>6</v>
      </c>
      <c r="G86" s="33" t="s">
        <v>684</v>
      </c>
      <c r="H86" s="32" t="s">
        <v>736</v>
      </c>
      <c r="I86" s="43" t="s">
        <v>770</v>
      </c>
      <c r="J86" s="23" t="s">
        <v>760</v>
      </c>
      <c r="K86" s="23" t="s">
        <v>749</v>
      </c>
      <c r="L86" s="23" t="s">
        <v>750</v>
      </c>
      <c r="M86" s="23" t="s">
        <v>751</v>
      </c>
    </row>
    <row r="87" spans="1:13" ht="58" x14ac:dyDescent="0.35">
      <c r="A87" s="37">
        <v>86</v>
      </c>
      <c r="B87" s="33" t="s">
        <v>382</v>
      </c>
      <c r="C87" s="33" t="s">
        <v>119</v>
      </c>
      <c r="D87" s="33" t="s">
        <v>120</v>
      </c>
      <c r="E87" s="33" t="s">
        <v>13</v>
      </c>
      <c r="F87" s="33" t="s">
        <v>6</v>
      </c>
      <c r="G87" s="33" t="s">
        <v>684</v>
      </c>
      <c r="H87" s="41" t="s">
        <v>729</v>
      </c>
      <c r="I87" s="43" t="s">
        <v>770</v>
      </c>
      <c r="J87" s="37" t="s">
        <v>773</v>
      </c>
      <c r="K87" s="37" t="s">
        <v>743</v>
      </c>
      <c r="L87" s="37" t="s">
        <v>744</v>
      </c>
      <c r="M87" s="37"/>
    </row>
    <row r="88" spans="1:13" ht="43.5" x14ac:dyDescent="0.35">
      <c r="A88" s="37">
        <v>87</v>
      </c>
      <c r="B88" s="33" t="s">
        <v>121</v>
      </c>
      <c r="C88" s="33" t="s">
        <v>504</v>
      </c>
      <c r="D88" s="33" t="s">
        <v>627</v>
      </c>
      <c r="E88" s="33" t="s">
        <v>9</v>
      </c>
      <c r="F88" s="33" t="s">
        <v>6</v>
      </c>
      <c r="G88" s="35" t="s">
        <v>685</v>
      </c>
      <c r="H88" s="37" t="s">
        <v>700</v>
      </c>
      <c r="I88" s="37" t="s">
        <v>770</v>
      </c>
      <c r="J88" s="37" t="s">
        <v>760</v>
      </c>
      <c r="K88" s="37" t="s">
        <v>737</v>
      </c>
      <c r="L88" s="37" t="s">
        <v>755</v>
      </c>
      <c r="M88" s="37"/>
    </row>
    <row r="89" spans="1:13" ht="43.5" x14ac:dyDescent="0.35">
      <c r="A89" s="37">
        <v>88</v>
      </c>
      <c r="B89" s="33" t="s">
        <v>383</v>
      </c>
      <c r="C89" s="33" t="s">
        <v>504</v>
      </c>
      <c r="D89" s="33" t="s">
        <v>122</v>
      </c>
      <c r="E89" s="33" t="s">
        <v>11</v>
      </c>
      <c r="F89" s="33" t="s">
        <v>6</v>
      </c>
      <c r="G89" s="23" t="s">
        <v>684</v>
      </c>
      <c r="H89" s="41" t="s">
        <v>731</v>
      </c>
      <c r="I89" s="43" t="s">
        <v>770</v>
      </c>
      <c r="J89" s="43" t="s">
        <v>762</v>
      </c>
      <c r="K89" s="37" t="s">
        <v>766</v>
      </c>
      <c r="L89" s="37" t="s">
        <v>775</v>
      </c>
      <c r="M89" s="37"/>
    </row>
    <row r="90" spans="1:13" ht="58" x14ac:dyDescent="0.35">
      <c r="A90" s="37">
        <v>89</v>
      </c>
      <c r="B90" s="33" t="s">
        <v>384</v>
      </c>
      <c r="C90" s="33" t="s">
        <v>123</v>
      </c>
      <c r="D90" s="33" t="s">
        <v>124</v>
      </c>
      <c r="E90" s="33" t="s">
        <v>40</v>
      </c>
      <c r="F90" s="33" t="s">
        <v>6</v>
      </c>
      <c r="G90" s="35" t="s">
        <v>685</v>
      </c>
      <c r="H90" s="38" t="s">
        <v>693</v>
      </c>
      <c r="I90" s="37" t="s">
        <v>770</v>
      </c>
      <c r="J90" s="38" t="s">
        <v>759</v>
      </c>
      <c r="K90" s="37" t="s">
        <v>768</v>
      </c>
      <c r="L90" s="37" t="s">
        <v>769</v>
      </c>
      <c r="M90" s="37"/>
    </row>
    <row r="91" spans="1:13" ht="43.5" x14ac:dyDescent="0.35">
      <c r="A91" s="37">
        <v>90</v>
      </c>
      <c r="B91" s="33" t="s">
        <v>385</v>
      </c>
      <c r="C91" s="33" t="s">
        <v>504</v>
      </c>
      <c r="D91" s="33" t="s">
        <v>125</v>
      </c>
      <c r="E91" s="33" t="s">
        <v>11</v>
      </c>
      <c r="F91" s="33" t="s">
        <v>6</v>
      </c>
      <c r="G91" s="33" t="s">
        <v>684</v>
      </c>
      <c r="H91" s="41" t="s">
        <v>731</v>
      </c>
      <c r="I91" s="43" t="s">
        <v>770</v>
      </c>
      <c r="J91" s="43" t="s">
        <v>762</v>
      </c>
      <c r="K91" s="37" t="s">
        <v>766</v>
      </c>
      <c r="L91" s="37" t="s">
        <v>775</v>
      </c>
      <c r="M91" s="37"/>
    </row>
    <row r="92" spans="1:13" ht="58" x14ac:dyDescent="0.35">
      <c r="A92" s="37">
        <v>91</v>
      </c>
      <c r="B92" s="33" t="s">
        <v>126</v>
      </c>
      <c r="C92" s="33" t="s">
        <v>504</v>
      </c>
      <c r="D92" s="33" t="s">
        <v>628</v>
      </c>
      <c r="E92" s="33" t="s">
        <v>40</v>
      </c>
      <c r="F92" s="33" t="s">
        <v>6</v>
      </c>
      <c r="G92" s="35" t="s">
        <v>684</v>
      </c>
      <c r="H92" s="40" t="s">
        <v>733</v>
      </c>
      <c r="I92" s="43" t="s">
        <v>770</v>
      </c>
      <c r="J92" s="44" t="s">
        <v>759</v>
      </c>
      <c r="K92" s="23" t="s">
        <v>734</v>
      </c>
      <c r="L92" s="23" t="s">
        <v>735</v>
      </c>
      <c r="M92" s="37"/>
    </row>
    <row r="93" spans="1:13" ht="43.5" x14ac:dyDescent="0.35">
      <c r="A93" s="37">
        <v>92</v>
      </c>
      <c r="B93" s="33" t="s">
        <v>386</v>
      </c>
      <c r="C93" s="33" t="s">
        <v>542</v>
      </c>
      <c r="D93" s="33" t="s">
        <v>127</v>
      </c>
      <c r="E93" s="33" t="s">
        <v>11</v>
      </c>
      <c r="F93" s="33" t="s">
        <v>6</v>
      </c>
      <c r="G93" s="23" t="s">
        <v>685</v>
      </c>
      <c r="H93" s="37" t="s">
        <v>703</v>
      </c>
      <c r="I93" s="37" t="s">
        <v>772</v>
      </c>
      <c r="J93" s="37" t="s">
        <v>762</v>
      </c>
      <c r="K93" s="37" t="s">
        <v>745</v>
      </c>
      <c r="L93" s="37" t="s">
        <v>753</v>
      </c>
      <c r="M93" s="37"/>
    </row>
    <row r="94" spans="1:13" ht="43.5" x14ac:dyDescent="0.35">
      <c r="A94" s="37">
        <v>93</v>
      </c>
      <c r="B94" s="33" t="s">
        <v>128</v>
      </c>
      <c r="C94" s="33" t="s">
        <v>504</v>
      </c>
      <c r="D94" s="33" t="s">
        <v>129</v>
      </c>
      <c r="E94" s="33" t="s">
        <v>11</v>
      </c>
      <c r="F94" s="33" t="s">
        <v>6</v>
      </c>
      <c r="G94" s="35" t="s">
        <v>685</v>
      </c>
      <c r="H94" s="37" t="s">
        <v>702</v>
      </c>
      <c r="I94" s="37" t="s">
        <v>770</v>
      </c>
      <c r="J94" s="37" t="s">
        <v>762</v>
      </c>
      <c r="K94" s="37" t="s">
        <v>767</v>
      </c>
      <c r="L94" s="37" t="s">
        <v>767</v>
      </c>
      <c r="M94" s="37"/>
    </row>
    <row r="95" spans="1:13" ht="72.5" x14ac:dyDescent="0.35">
      <c r="A95" s="37">
        <v>94</v>
      </c>
      <c r="B95" s="33" t="s">
        <v>130</v>
      </c>
      <c r="C95" s="33" t="s">
        <v>543</v>
      </c>
      <c r="D95" s="33" t="s">
        <v>629</v>
      </c>
      <c r="E95" s="33" t="s">
        <v>9</v>
      </c>
      <c r="F95" s="33" t="s">
        <v>6</v>
      </c>
      <c r="G95" s="33" t="s">
        <v>684</v>
      </c>
      <c r="H95" s="32" t="s">
        <v>736</v>
      </c>
      <c r="I95" s="43" t="s">
        <v>770</v>
      </c>
      <c r="J95" s="23" t="s">
        <v>760</v>
      </c>
      <c r="K95" s="23" t="s">
        <v>749</v>
      </c>
      <c r="L95" s="23" t="s">
        <v>750</v>
      </c>
      <c r="M95" s="23" t="s">
        <v>751</v>
      </c>
    </row>
    <row r="96" spans="1:13" ht="43.5" x14ac:dyDescent="0.35">
      <c r="A96" s="37">
        <v>95</v>
      </c>
      <c r="B96" s="33" t="s">
        <v>387</v>
      </c>
      <c r="C96" s="33" t="s">
        <v>504</v>
      </c>
      <c r="D96" s="33" t="s">
        <v>131</v>
      </c>
      <c r="E96" s="33" t="s">
        <v>9</v>
      </c>
      <c r="F96" s="33" t="s">
        <v>6</v>
      </c>
      <c r="G96" s="33" t="s">
        <v>684</v>
      </c>
      <c r="H96" s="32" t="s">
        <v>736</v>
      </c>
      <c r="I96" s="43" t="s">
        <v>770</v>
      </c>
      <c r="J96" s="23" t="s">
        <v>760</v>
      </c>
      <c r="K96" s="23" t="s">
        <v>749</v>
      </c>
      <c r="L96" s="23" t="s">
        <v>750</v>
      </c>
      <c r="M96" s="23" t="s">
        <v>751</v>
      </c>
    </row>
    <row r="97" spans="1:13" ht="43.5" x14ac:dyDescent="0.35">
      <c r="A97" s="37">
        <v>96</v>
      </c>
      <c r="B97" s="33" t="s">
        <v>388</v>
      </c>
      <c r="C97" s="33" t="s">
        <v>132</v>
      </c>
      <c r="D97" s="33" t="s">
        <v>133</v>
      </c>
      <c r="E97" s="33" t="s">
        <v>5</v>
      </c>
      <c r="F97" s="33" t="s">
        <v>6</v>
      </c>
      <c r="G97" s="35" t="s">
        <v>685</v>
      </c>
      <c r="H97" s="37" t="s">
        <v>694</v>
      </c>
      <c r="I97" s="37" t="s">
        <v>770</v>
      </c>
      <c r="J97" s="37" t="s">
        <v>761</v>
      </c>
      <c r="K97" s="23" t="s">
        <v>739</v>
      </c>
      <c r="L97" s="23" t="s">
        <v>752</v>
      </c>
      <c r="M97" s="37"/>
    </row>
    <row r="98" spans="1:13" ht="58" x14ac:dyDescent="0.35">
      <c r="A98" s="37">
        <v>97</v>
      </c>
      <c r="B98" s="33" t="s">
        <v>134</v>
      </c>
      <c r="C98" s="33" t="s">
        <v>135</v>
      </c>
      <c r="D98" s="33" t="s">
        <v>630</v>
      </c>
      <c r="E98" s="33" t="s">
        <v>40</v>
      </c>
      <c r="F98" s="33" t="s">
        <v>6</v>
      </c>
      <c r="G98" s="35" t="s">
        <v>685</v>
      </c>
      <c r="H98" s="38" t="s">
        <v>693</v>
      </c>
      <c r="I98" s="37" t="s">
        <v>770</v>
      </c>
      <c r="J98" s="38" t="s">
        <v>759</v>
      </c>
      <c r="K98" s="37" t="s">
        <v>768</v>
      </c>
      <c r="L98" s="37" t="s">
        <v>769</v>
      </c>
      <c r="M98" s="37"/>
    </row>
    <row r="99" spans="1:13" ht="58" x14ac:dyDescent="0.35">
      <c r="A99" s="37">
        <v>98</v>
      </c>
      <c r="B99" s="33" t="s">
        <v>136</v>
      </c>
      <c r="C99" s="33" t="s">
        <v>137</v>
      </c>
      <c r="D99" s="33" t="s">
        <v>138</v>
      </c>
      <c r="E99" s="33" t="s">
        <v>40</v>
      </c>
      <c r="F99" s="33" t="s">
        <v>6</v>
      </c>
      <c r="G99" s="35" t="s">
        <v>684</v>
      </c>
      <c r="H99" s="40" t="s">
        <v>733</v>
      </c>
      <c r="I99" s="43" t="s">
        <v>770</v>
      </c>
      <c r="J99" s="44" t="s">
        <v>759</v>
      </c>
      <c r="K99" s="23" t="s">
        <v>734</v>
      </c>
      <c r="L99" s="23" t="s">
        <v>735</v>
      </c>
      <c r="M99" s="37"/>
    </row>
    <row r="100" spans="1:13" ht="43.5" x14ac:dyDescent="0.35">
      <c r="A100" s="37">
        <v>99</v>
      </c>
      <c r="B100" s="33" t="s">
        <v>389</v>
      </c>
      <c r="C100" s="33" t="s">
        <v>544</v>
      </c>
      <c r="D100" s="33" t="s">
        <v>139</v>
      </c>
      <c r="E100" s="33" t="s">
        <v>9</v>
      </c>
      <c r="F100" s="33" t="s">
        <v>6</v>
      </c>
      <c r="G100" s="23" t="s">
        <v>684</v>
      </c>
      <c r="H100" s="32" t="s">
        <v>736</v>
      </c>
      <c r="I100" s="43" t="s">
        <v>770</v>
      </c>
      <c r="J100" s="23" t="s">
        <v>760</v>
      </c>
      <c r="K100" s="23" t="s">
        <v>749</v>
      </c>
      <c r="L100" s="23" t="s">
        <v>750</v>
      </c>
      <c r="M100" s="23" t="s">
        <v>751</v>
      </c>
    </row>
    <row r="101" spans="1:13" ht="43.5" x14ac:dyDescent="0.35">
      <c r="A101" s="37">
        <v>100</v>
      </c>
      <c r="B101" s="33" t="s">
        <v>140</v>
      </c>
      <c r="C101" s="33" t="s">
        <v>545</v>
      </c>
      <c r="D101" s="33" t="s">
        <v>141</v>
      </c>
      <c r="E101" s="33" t="s">
        <v>11</v>
      </c>
      <c r="F101" s="33" t="s">
        <v>6</v>
      </c>
      <c r="G101" s="23" t="s">
        <v>685</v>
      </c>
      <c r="H101" s="37" t="s">
        <v>703</v>
      </c>
      <c r="I101" s="37" t="s">
        <v>772</v>
      </c>
      <c r="J101" s="37" t="s">
        <v>762</v>
      </c>
      <c r="K101" s="37" t="s">
        <v>745</v>
      </c>
      <c r="L101" s="37" t="s">
        <v>753</v>
      </c>
      <c r="M101" s="37"/>
    </row>
    <row r="102" spans="1:13" ht="43.5" x14ac:dyDescent="0.35">
      <c r="A102" s="37">
        <v>101</v>
      </c>
      <c r="B102" s="33" t="s">
        <v>390</v>
      </c>
      <c r="C102" s="33" t="s">
        <v>504</v>
      </c>
      <c r="D102" s="33" t="s">
        <v>142</v>
      </c>
      <c r="E102" s="33" t="s">
        <v>9</v>
      </c>
      <c r="F102" s="33" t="s">
        <v>6</v>
      </c>
      <c r="G102" s="35" t="s">
        <v>685</v>
      </c>
      <c r="H102" s="37" t="s">
        <v>698</v>
      </c>
      <c r="I102" s="37" t="s">
        <v>772</v>
      </c>
      <c r="J102" s="23" t="s">
        <v>760</v>
      </c>
      <c r="K102" s="37" t="s">
        <v>747</v>
      </c>
      <c r="L102" s="37" t="s">
        <v>748</v>
      </c>
      <c r="M102" s="37"/>
    </row>
    <row r="103" spans="1:13" ht="43.5" x14ac:dyDescent="0.35">
      <c r="A103" s="37">
        <v>102</v>
      </c>
      <c r="B103" s="33" t="s">
        <v>391</v>
      </c>
      <c r="C103" s="33" t="s">
        <v>504</v>
      </c>
      <c r="D103" s="33" t="s">
        <v>143</v>
      </c>
      <c r="E103" s="33" t="s">
        <v>11</v>
      </c>
      <c r="F103" s="33" t="s">
        <v>6</v>
      </c>
      <c r="G103" s="23" t="s">
        <v>685</v>
      </c>
      <c r="H103" s="37" t="s">
        <v>703</v>
      </c>
      <c r="I103" s="37" t="s">
        <v>772</v>
      </c>
      <c r="J103" s="37" t="s">
        <v>762</v>
      </c>
      <c r="K103" s="37" t="s">
        <v>745</v>
      </c>
      <c r="L103" s="37" t="s">
        <v>753</v>
      </c>
      <c r="M103" s="37"/>
    </row>
    <row r="104" spans="1:13" ht="43.5" x14ac:dyDescent="0.35">
      <c r="A104" s="37">
        <v>103</v>
      </c>
      <c r="B104" s="33" t="s">
        <v>392</v>
      </c>
      <c r="C104" s="33" t="s">
        <v>144</v>
      </c>
      <c r="D104" s="33" t="s">
        <v>145</v>
      </c>
      <c r="E104" s="33" t="s">
        <v>5</v>
      </c>
      <c r="F104" s="33" t="s">
        <v>6</v>
      </c>
      <c r="G104" s="35" t="s">
        <v>684</v>
      </c>
      <c r="H104" s="41" t="s">
        <v>732</v>
      </c>
      <c r="I104" s="43" t="s">
        <v>770</v>
      </c>
      <c r="J104" s="43" t="s">
        <v>761</v>
      </c>
      <c r="K104" s="37" t="s">
        <v>738</v>
      </c>
      <c r="L104" s="37" t="s">
        <v>754</v>
      </c>
      <c r="M104" s="37"/>
    </row>
    <row r="105" spans="1:13" ht="58" x14ac:dyDescent="0.35">
      <c r="A105" s="37">
        <v>104</v>
      </c>
      <c r="B105" s="33" t="s">
        <v>393</v>
      </c>
      <c r="C105" s="33" t="s">
        <v>215</v>
      </c>
      <c r="D105" s="33" t="s">
        <v>146</v>
      </c>
      <c r="E105" s="33" t="s">
        <v>11</v>
      </c>
      <c r="F105" s="33" t="s">
        <v>6</v>
      </c>
      <c r="G105" s="35" t="s">
        <v>685</v>
      </c>
      <c r="H105" s="37" t="s">
        <v>702</v>
      </c>
      <c r="I105" s="37" t="s">
        <v>770</v>
      </c>
      <c r="J105" s="37" t="s">
        <v>762</v>
      </c>
      <c r="K105" s="37" t="s">
        <v>767</v>
      </c>
      <c r="L105" s="37" t="s">
        <v>767</v>
      </c>
      <c r="M105" s="37"/>
    </row>
    <row r="106" spans="1:13" ht="58" x14ac:dyDescent="0.35">
      <c r="A106" s="37">
        <v>105</v>
      </c>
      <c r="B106" s="33" t="s">
        <v>394</v>
      </c>
      <c r="C106" s="33" t="s">
        <v>546</v>
      </c>
      <c r="D106" s="33" t="s">
        <v>147</v>
      </c>
      <c r="E106" s="33" t="s">
        <v>13</v>
      </c>
      <c r="F106" s="33" t="s">
        <v>6</v>
      </c>
      <c r="G106" s="35" t="s">
        <v>685</v>
      </c>
      <c r="H106" s="37" t="s">
        <v>701</v>
      </c>
      <c r="I106" s="37" t="s">
        <v>770</v>
      </c>
      <c r="J106" s="37" t="s">
        <v>773</v>
      </c>
      <c r="K106" s="37" t="s">
        <v>746</v>
      </c>
      <c r="L106" s="37" t="s">
        <v>777</v>
      </c>
      <c r="M106" s="37"/>
    </row>
    <row r="107" spans="1:13" ht="43.5" x14ac:dyDescent="0.35">
      <c r="A107" s="37">
        <v>106</v>
      </c>
      <c r="B107" s="33" t="s">
        <v>148</v>
      </c>
      <c r="C107" s="33" t="s">
        <v>547</v>
      </c>
      <c r="D107" s="33" t="s">
        <v>631</v>
      </c>
      <c r="E107" s="33" t="s">
        <v>9</v>
      </c>
      <c r="F107" s="33" t="s">
        <v>6</v>
      </c>
      <c r="G107" s="35" t="s">
        <v>685</v>
      </c>
      <c r="H107" s="37" t="s">
        <v>698</v>
      </c>
      <c r="I107" s="37" t="s">
        <v>772</v>
      </c>
      <c r="J107" s="23" t="s">
        <v>760</v>
      </c>
      <c r="K107" s="37" t="s">
        <v>747</v>
      </c>
      <c r="L107" s="37" t="s">
        <v>748</v>
      </c>
      <c r="M107" s="37"/>
    </row>
    <row r="108" spans="1:13" ht="58" x14ac:dyDescent="0.35">
      <c r="A108" s="37">
        <v>107</v>
      </c>
      <c r="B108" s="33" t="s">
        <v>395</v>
      </c>
      <c r="C108" s="33" t="s">
        <v>504</v>
      </c>
      <c r="D108" s="33" t="s">
        <v>149</v>
      </c>
      <c r="E108" s="33" t="s">
        <v>13</v>
      </c>
      <c r="F108" s="33" t="s">
        <v>6</v>
      </c>
      <c r="G108" s="35" t="s">
        <v>685</v>
      </c>
      <c r="H108" s="37" t="s">
        <v>701</v>
      </c>
      <c r="I108" s="37" t="s">
        <v>770</v>
      </c>
      <c r="J108" s="37" t="s">
        <v>773</v>
      </c>
      <c r="K108" s="37" t="s">
        <v>746</v>
      </c>
      <c r="L108" s="37" t="s">
        <v>777</v>
      </c>
      <c r="M108" s="37"/>
    </row>
    <row r="109" spans="1:13" ht="58" x14ac:dyDescent="0.35">
      <c r="A109" s="37">
        <v>108</v>
      </c>
      <c r="B109" s="33" t="s">
        <v>396</v>
      </c>
      <c r="C109" s="33" t="s">
        <v>548</v>
      </c>
      <c r="D109" s="33" t="s">
        <v>632</v>
      </c>
      <c r="E109" s="33" t="s">
        <v>13</v>
      </c>
      <c r="F109" s="33" t="s">
        <v>6</v>
      </c>
      <c r="G109" s="35" t="s">
        <v>685</v>
      </c>
      <c r="H109" s="37" t="s">
        <v>699</v>
      </c>
      <c r="I109" s="37" t="s">
        <v>772</v>
      </c>
      <c r="J109" s="37" t="s">
        <v>773</v>
      </c>
      <c r="K109" s="37" t="s">
        <v>776</v>
      </c>
      <c r="L109" s="37" t="s">
        <v>758</v>
      </c>
      <c r="M109" s="37"/>
    </row>
    <row r="110" spans="1:13" ht="43.5" x14ac:dyDescent="0.35">
      <c r="A110" s="37">
        <v>109</v>
      </c>
      <c r="B110" s="33" t="s">
        <v>397</v>
      </c>
      <c r="C110" s="33" t="s">
        <v>549</v>
      </c>
      <c r="D110" s="33" t="s">
        <v>633</v>
      </c>
      <c r="E110" s="33" t="s">
        <v>11</v>
      </c>
      <c r="F110" s="33" t="s">
        <v>6</v>
      </c>
      <c r="G110" s="35" t="s">
        <v>685</v>
      </c>
      <c r="H110" s="37" t="s">
        <v>702</v>
      </c>
      <c r="I110" s="37" t="s">
        <v>770</v>
      </c>
      <c r="J110" s="37" t="s">
        <v>762</v>
      </c>
      <c r="K110" s="37" t="s">
        <v>767</v>
      </c>
      <c r="L110" s="37" t="s">
        <v>767</v>
      </c>
      <c r="M110" s="37"/>
    </row>
    <row r="111" spans="1:13" ht="58" x14ac:dyDescent="0.35">
      <c r="A111" s="37">
        <v>110</v>
      </c>
      <c r="B111" s="33" t="s">
        <v>398</v>
      </c>
      <c r="C111" s="33" t="s">
        <v>550</v>
      </c>
      <c r="D111" s="33" t="s">
        <v>150</v>
      </c>
      <c r="E111" s="33" t="s">
        <v>13</v>
      </c>
      <c r="F111" s="33" t="s">
        <v>6</v>
      </c>
      <c r="G111" s="33" t="s">
        <v>684</v>
      </c>
      <c r="H111" s="41" t="s">
        <v>729</v>
      </c>
      <c r="I111" s="43" t="s">
        <v>770</v>
      </c>
      <c r="J111" s="37" t="s">
        <v>773</v>
      </c>
      <c r="K111" s="37" t="s">
        <v>743</v>
      </c>
      <c r="L111" s="37" t="s">
        <v>744</v>
      </c>
      <c r="M111" s="37"/>
    </row>
    <row r="112" spans="1:13" ht="43.5" x14ac:dyDescent="0.35">
      <c r="A112" s="37">
        <v>111</v>
      </c>
      <c r="B112" s="33" t="s">
        <v>151</v>
      </c>
      <c r="C112" s="33" t="s">
        <v>551</v>
      </c>
      <c r="D112" s="33" t="s">
        <v>152</v>
      </c>
      <c r="E112" s="33" t="s">
        <v>5</v>
      </c>
      <c r="F112" s="33" t="s">
        <v>6</v>
      </c>
      <c r="G112" s="35" t="s">
        <v>684</v>
      </c>
      <c r="H112" s="41" t="s">
        <v>732</v>
      </c>
      <c r="I112" s="43" t="s">
        <v>770</v>
      </c>
      <c r="J112" s="43" t="s">
        <v>761</v>
      </c>
      <c r="K112" s="37" t="s">
        <v>738</v>
      </c>
      <c r="L112" s="37" t="s">
        <v>754</v>
      </c>
      <c r="M112" s="37"/>
    </row>
    <row r="113" spans="1:13" ht="43.5" x14ac:dyDescent="0.35">
      <c r="A113" s="37">
        <v>112</v>
      </c>
      <c r="B113" s="33" t="s">
        <v>399</v>
      </c>
      <c r="C113" s="33" t="s">
        <v>504</v>
      </c>
      <c r="D113" s="33" t="s">
        <v>153</v>
      </c>
      <c r="E113" s="33" t="s">
        <v>11</v>
      </c>
      <c r="F113" s="33" t="s">
        <v>6</v>
      </c>
      <c r="G113" s="33" t="s">
        <v>685</v>
      </c>
      <c r="H113" s="37" t="s">
        <v>703</v>
      </c>
      <c r="I113" s="37" t="s">
        <v>772</v>
      </c>
      <c r="J113" s="37" t="s">
        <v>762</v>
      </c>
      <c r="K113" s="37" t="s">
        <v>745</v>
      </c>
      <c r="L113" s="37" t="s">
        <v>753</v>
      </c>
      <c r="M113" s="37"/>
    </row>
    <row r="114" spans="1:13" ht="58" x14ac:dyDescent="0.35">
      <c r="A114" s="37">
        <v>113</v>
      </c>
      <c r="B114" s="33" t="s">
        <v>400</v>
      </c>
      <c r="C114" s="33" t="s">
        <v>552</v>
      </c>
      <c r="D114" s="33" t="s">
        <v>154</v>
      </c>
      <c r="E114" s="33" t="s">
        <v>49</v>
      </c>
      <c r="F114" s="33" t="s">
        <v>6</v>
      </c>
      <c r="G114" s="35" t="s">
        <v>685</v>
      </c>
      <c r="H114" s="37" t="s">
        <v>695</v>
      </c>
      <c r="I114" s="37" t="s">
        <v>770</v>
      </c>
      <c r="J114" s="37" t="s">
        <v>774</v>
      </c>
      <c r="K114" s="37" t="s">
        <v>741</v>
      </c>
      <c r="L114" s="37" t="s">
        <v>742</v>
      </c>
      <c r="M114" s="37"/>
    </row>
    <row r="115" spans="1:13" ht="58" x14ac:dyDescent="0.35">
      <c r="A115" s="37">
        <v>114</v>
      </c>
      <c r="B115" s="33" t="s">
        <v>401</v>
      </c>
      <c r="C115" s="33" t="s">
        <v>155</v>
      </c>
      <c r="D115" s="33" t="s">
        <v>634</v>
      </c>
      <c r="E115" s="33" t="s">
        <v>40</v>
      </c>
      <c r="F115" s="33" t="s">
        <v>6</v>
      </c>
      <c r="G115" s="35" t="s">
        <v>684</v>
      </c>
      <c r="H115" s="40" t="s">
        <v>733</v>
      </c>
      <c r="I115" s="43" t="s">
        <v>770</v>
      </c>
      <c r="J115" s="44" t="s">
        <v>759</v>
      </c>
      <c r="K115" s="23" t="s">
        <v>734</v>
      </c>
      <c r="L115" s="23" t="s">
        <v>735</v>
      </c>
      <c r="M115" s="37"/>
    </row>
    <row r="116" spans="1:13" ht="58" x14ac:dyDescent="0.35">
      <c r="A116" s="37">
        <v>115</v>
      </c>
      <c r="B116" s="33" t="s">
        <v>402</v>
      </c>
      <c r="C116" s="33" t="s">
        <v>156</v>
      </c>
      <c r="D116" s="33" t="s">
        <v>157</v>
      </c>
      <c r="E116" s="33" t="s">
        <v>49</v>
      </c>
      <c r="F116" s="33" t="s">
        <v>6</v>
      </c>
      <c r="G116" s="35" t="s">
        <v>685</v>
      </c>
      <c r="H116" s="37" t="s">
        <v>695</v>
      </c>
      <c r="I116" s="37" t="s">
        <v>770</v>
      </c>
      <c r="J116" s="37" t="s">
        <v>774</v>
      </c>
      <c r="K116" s="37" t="s">
        <v>741</v>
      </c>
      <c r="L116" s="37" t="s">
        <v>742</v>
      </c>
      <c r="M116" s="37"/>
    </row>
    <row r="117" spans="1:13" ht="43.5" x14ac:dyDescent="0.35">
      <c r="A117" s="37">
        <v>116</v>
      </c>
      <c r="B117" s="33" t="s">
        <v>403</v>
      </c>
      <c r="C117" s="33" t="s">
        <v>553</v>
      </c>
      <c r="D117" s="33" t="s">
        <v>158</v>
      </c>
      <c r="E117" s="33" t="s">
        <v>11</v>
      </c>
      <c r="F117" s="33" t="s">
        <v>6</v>
      </c>
      <c r="G117" s="33" t="s">
        <v>684</v>
      </c>
      <c r="H117" s="41" t="s">
        <v>731</v>
      </c>
      <c r="I117" s="43" t="s">
        <v>770</v>
      </c>
      <c r="J117" s="43" t="s">
        <v>762</v>
      </c>
      <c r="K117" s="37" t="s">
        <v>766</v>
      </c>
      <c r="L117" s="37" t="s">
        <v>775</v>
      </c>
      <c r="M117" s="37"/>
    </row>
    <row r="118" spans="1:13" ht="43.5" x14ac:dyDescent="0.35">
      <c r="A118" s="37">
        <v>117</v>
      </c>
      <c r="B118" s="33" t="s">
        <v>404</v>
      </c>
      <c r="C118" s="33" t="s">
        <v>521</v>
      </c>
      <c r="D118" s="33" t="s">
        <v>159</v>
      </c>
      <c r="E118" s="33" t="s">
        <v>11</v>
      </c>
      <c r="F118" s="33" t="s">
        <v>6</v>
      </c>
      <c r="G118" s="33" t="s">
        <v>684</v>
      </c>
      <c r="H118" s="41" t="s">
        <v>731</v>
      </c>
      <c r="I118" s="43" t="s">
        <v>770</v>
      </c>
      <c r="J118" s="43" t="s">
        <v>762</v>
      </c>
      <c r="K118" s="37" t="s">
        <v>766</v>
      </c>
      <c r="L118" s="37" t="s">
        <v>775</v>
      </c>
      <c r="M118" s="37"/>
    </row>
    <row r="119" spans="1:13" ht="58" x14ac:dyDescent="0.35">
      <c r="A119" s="37">
        <v>118</v>
      </c>
      <c r="B119" s="33" t="s">
        <v>405</v>
      </c>
      <c r="C119" s="33" t="s">
        <v>521</v>
      </c>
      <c r="D119" s="33" t="s">
        <v>635</v>
      </c>
      <c r="E119" s="33" t="s">
        <v>5</v>
      </c>
      <c r="F119" s="33" t="s">
        <v>6</v>
      </c>
      <c r="G119" s="35" t="s">
        <v>684</v>
      </c>
      <c r="H119" s="41" t="s">
        <v>732</v>
      </c>
      <c r="I119" s="43" t="s">
        <v>770</v>
      </c>
      <c r="J119" s="43" t="s">
        <v>761</v>
      </c>
      <c r="K119" s="37" t="s">
        <v>738</v>
      </c>
      <c r="L119" s="37" t="s">
        <v>754</v>
      </c>
      <c r="M119" s="37"/>
    </row>
    <row r="120" spans="1:13" ht="43.5" x14ac:dyDescent="0.35">
      <c r="A120" s="37">
        <v>119</v>
      </c>
      <c r="B120" s="33" t="s">
        <v>406</v>
      </c>
      <c r="C120" s="33" t="s">
        <v>554</v>
      </c>
      <c r="D120" s="33" t="s">
        <v>160</v>
      </c>
      <c r="E120" s="33" t="s">
        <v>5</v>
      </c>
      <c r="F120" s="33" t="s">
        <v>6</v>
      </c>
      <c r="G120" s="35" t="s">
        <v>684</v>
      </c>
      <c r="H120" s="41" t="s">
        <v>732</v>
      </c>
      <c r="I120" s="43" t="s">
        <v>770</v>
      </c>
      <c r="J120" s="43" t="s">
        <v>761</v>
      </c>
      <c r="K120" s="37" t="s">
        <v>738</v>
      </c>
      <c r="L120" s="37" t="s">
        <v>754</v>
      </c>
      <c r="M120" s="37"/>
    </row>
    <row r="121" spans="1:13" ht="58" x14ac:dyDescent="0.35">
      <c r="A121" s="37">
        <v>120</v>
      </c>
      <c r="B121" s="33" t="s">
        <v>407</v>
      </c>
      <c r="C121" s="33" t="s">
        <v>504</v>
      </c>
      <c r="D121" s="33" t="s">
        <v>636</v>
      </c>
      <c r="E121" s="33" t="s">
        <v>13</v>
      </c>
      <c r="F121" s="33" t="s">
        <v>6</v>
      </c>
      <c r="G121" s="23" t="s">
        <v>684</v>
      </c>
      <c r="H121" s="41" t="s">
        <v>729</v>
      </c>
      <c r="I121" s="43" t="s">
        <v>770</v>
      </c>
      <c r="J121" s="37" t="s">
        <v>773</v>
      </c>
      <c r="K121" s="37" t="s">
        <v>743</v>
      </c>
      <c r="L121" s="37" t="s">
        <v>744</v>
      </c>
      <c r="M121" s="37"/>
    </row>
    <row r="122" spans="1:13" ht="58" x14ac:dyDescent="0.35">
      <c r="A122" s="37">
        <v>121</v>
      </c>
      <c r="B122" s="33" t="s">
        <v>408</v>
      </c>
      <c r="C122" s="33" t="s">
        <v>161</v>
      </c>
      <c r="D122" s="33" t="s">
        <v>162</v>
      </c>
      <c r="E122" s="33" t="s">
        <v>40</v>
      </c>
      <c r="F122" s="33" t="s">
        <v>6</v>
      </c>
      <c r="G122" s="35" t="s">
        <v>685</v>
      </c>
      <c r="H122" s="38" t="s">
        <v>693</v>
      </c>
      <c r="I122" s="37" t="s">
        <v>770</v>
      </c>
      <c r="J122" s="38" t="s">
        <v>759</v>
      </c>
      <c r="K122" s="37" t="s">
        <v>768</v>
      </c>
      <c r="L122" s="37" t="s">
        <v>769</v>
      </c>
      <c r="M122" s="37"/>
    </row>
    <row r="123" spans="1:13" ht="58" x14ac:dyDescent="0.35">
      <c r="A123" s="37">
        <v>122</v>
      </c>
      <c r="B123" s="33" t="s">
        <v>163</v>
      </c>
      <c r="C123" s="33" t="s">
        <v>164</v>
      </c>
      <c r="D123" s="33" t="s">
        <v>165</v>
      </c>
      <c r="E123" s="33" t="s">
        <v>49</v>
      </c>
      <c r="F123" s="33" t="s">
        <v>6</v>
      </c>
      <c r="G123" s="35" t="s">
        <v>684</v>
      </c>
      <c r="H123" s="32" t="s">
        <v>756</v>
      </c>
      <c r="I123" s="43" t="s">
        <v>770</v>
      </c>
      <c r="J123" s="37" t="s">
        <v>774</v>
      </c>
      <c r="K123" s="39" t="s">
        <v>757</v>
      </c>
      <c r="L123" s="37" t="s">
        <v>745</v>
      </c>
      <c r="M123" s="37"/>
    </row>
    <row r="124" spans="1:13" ht="43.5" x14ac:dyDescent="0.35">
      <c r="A124" s="37">
        <v>123</v>
      </c>
      <c r="B124" s="33" t="s">
        <v>409</v>
      </c>
      <c r="C124" s="33" t="s">
        <v>555</v>
      </c>
      <c r="D124" s="33" t="s">
        <v>637</v>
      </c>
      <c r="E124" s="33" t="s">
        <v>9</v>
      </c>
      <c r="F124" s="33" t="s">
        <v>6</v>
      </c>
      <c r="G124" s="35" t="s">
        <v>685</v>
      </c>
      <c r="H124" s="37" t="s">
        <v>698</v>
      </c>
      <c r="I124" s="37" t="s">
        <v>772</v>
      </c>
      <c r="J124" s="23" t="s">
        <v>760</v>
      </c>
      <c r="K124" s="37" t="s">
        <v>747</v>
      </c>
      <c r="L124" s="37" t="s">
        <v>748</v>
      </c>
      <c r="M124" s="37"/>
    </row>
    <row r="125" spans="1:13" ht="58" x14ac:dyDescent="0.35">
      <c r="A125" s="37">
        <v>124</v>
      </c>
      <c r="B125" s="33" t="s">
        <v>410</v>
      </c>
      <c r="C125" s="33" t="s">
        <v>166</v>
      </c>
      <c r="D125" s="33" t="s">
        <v>638</v>
      </c>
      <c r="E125" s="33" t="s">
        <v>49</v>
      </c>
      <c r="F125" s="33" t="s">
        <v>6</v>
      </c>
      <c r="G125" s="35" t="s">
        <v>685</v>
      </c>
      <c r="H125" s="37" t="s">
        <v>695</v>
      </c>
      <c r="I125" s="37" t="s">
        <v>770</v>
      </c>
      <c r="J125" s="37" t="s">
        <v>774</v>
      </c>
      <c r="K125" s="37" t="s">
        <v>741</v>
      </c>
      <c r="L125" s="37" t="s">
        <v>742</v>
      </c>
      <c r="M125" s="37"/>
    </row>
    <row r="126" spans="1:13" ht="58" x14ac:dyDescent="0.35">
      <c r="A126" s="37">
        <v>125</v>
      </c>
      <c r="B126" s="33" t="s">
        <v>411</v>
      </c>
      <c r="C126" s="33" t="s">
        <v>504</v>
      </c>
      <c r="D126" s="33" t="s">
        <v>167</v>
      </c>
      <c r="E126" s="33" t="s">
        <v>9</v>
      </c>
      <c r="F126" s="33" t="s">
        <v>6</v>
      </c>
      <c r="G126" s="35" t="s">
        <v>685</v>
      </c>
      <c r="H126" s="37" t="s">
        <v>700</v>
      </c>
      <c r="I126" s="37" t="s">
        <v>770</v>
      </c>
      <c r="J126" s="37" t="s">
        <v>760</v>
      </c>
      <c r="K126" s="37" t="s">
        <v>737</v>
      </c>
      <c r="L126" s="37" t="s">
        <v>755</v>
      </c>
      <c r="M126" s="37"/>
    </row>
    <row r="127" spans="1:13" ht="58" x14ac:dyDescent="0.35">
      <c r="A127" s="37">
        <v>126</v>
      </c>
      <c r="B127" s="33" t="s">
        <v>412</v>
      </c>
      <c r="C127" s="33" t="s">
        <v>556</v>
      </c>
      <c r="D127" s="33" t="s">
        <v>168</v>
      </c>
      <c r="E127" s="33" t="s">
        <v>9</v>
      </c>
      <c r="F127" s="33" t="s">
        <v>6</v>
      </c>
      <c r="G127" s="33" t="s">
        <v>684</v>
      </c>
      <c r="H127" s="32" t="s">
        <v>736</v>
      </c>
      <c r="I127" s="43" t="s">
        <v>770</v>
      </c>
      <c r="J127" s="23" t="s">
        <v>760</v>
      </c>
      <c r="K127" s="23" t="s">
        <v>749</v>
      </c>
      <c r="L127" s="23" t="s">
        <v>750</v>
      </c>
      <c r="M127" s="23" t="s">
        <v>751</v>
      </c>
    </row>
    <row r="128" spans="1:13" ht="43.5" x14ac:dyDescent="0.35">
      <c r="A128" s="37">
        <v>127</v>
      </c>
      <c r="B128" s="33" t="s">
        <v>169</v>
      </c>
      <c r="C128" s="33" t="s">
        <v>504</v>
      </c>
      <c r="D128" s="33" t="s">
        <v>639</v>
      </c>
      <c r="E128" s="33" t="s">
        <v>5</v>
      </c>
      <c r="F128" s="33" t="s">
        <v>6</v>
      </c>
      <c r="G128" s="35" t="s">
        <v>684</v>
      </c>
      <c r="H128" s="41" t="s">
        <v>732</v>
      </c>
      <c r="I128" s="43" t="s">
        <v>770</v>
      </c>
      <c r="J128" s="43" t="s">
        <v>761</v>
      </c>
      <c r="K128" s="37" t="s">
        <v>738</v>
      </c>
      <c r="L128" s="37" t="s">
        <v>754</v>
      </c>
      <c r="M128" s="37"/>
    </row>
    <row r="129" spans="1:13" ht="58" x14ac:dyDescent="0.35">
      <c r="A129" s="37">
        <v>128</v>
      </c>
      <c r="B129" s="33" t="s">
        <v>170</v>
      </c>
      <c r="C129" s="33" t="s">
        <v>557</v>
      </c>
      <c r="D129" s="33" t="s">
        <v>640</v>
      </c>
      <c r="E129" s="33" t="s">
        <v>13</v>
      </c>
      <c r="F129" s="33" t="s">
        <v>6</v>
      </c>
      <c r="G129" s="23" t="s">
        <v>684</v>
      </c>
      <c r="H129" s="41" t="s">
        <v>729</v>
      </c>
      <c r="I129" s="43" t="s">
        <v>770</v>
      </c>
      <c r="J129" s="37" t="s">
        <v>773</v>
      </c>
      <c r="K129" s="37" t="s">
        <v>743</v>
      </c>
      <c r="L129" s="37" t="s">
        <v>744</v>
      </c>
      <c r="M129" s="37"/>
    </row>
    <row r="130" spans="1:13" ht="58" x14ac:dyDescent="0.35">
      <c r="A130" s="37">
        <v>129</v>
      </c>
      <c r="B130" s="33" t="s">
        <v>413</v>
      </c>
      <c r="C130" s="33" t="s">
        <v>558</v>
      </c>
      <c r="D130" s="33" t="s">
        <v>171</v>
      </c>
      <c r="E130" s="33" t="s">
        <v>13</v>
      </c>
      <c r="F130" s="33" t="s">
        <v>6</v>
      </c>
      <c r="G130" s="35" t="s">
        <v>685</v>
      </c>
      <c r="H130" s="37" t="s">
        <v>699</v>
      </c>
      <c r="I130" s="37" t="s">
        <v>772</v>
      </c>
      <c r="J130" s="37" t="s">
        <v>773</v>
      </c>
      <c r="K130" s="37" t="s">
        <v>776</v>
      </c>
      <c r="L130" s="37" t="s">
        <v>758</v>
      </c>
      <c r="M130" s="37"/>
    </row>
    <row r="131" spans="1:13" ht="43.5" x14ac:dyDescent="0.35">
      <c r="A131" s="37">
        <v>130</v>
      </c>
      <c r="B131" s="33" t="s">
        <v>414</v>
      </c>
      <c r="C131" s="33" t="s">
        <v>504</v>
      </c>
      <c r="D131" s="33" t="s">
        <v>641</v>
      </c>
      <c r="E131" s="33" t="s">
        <v>11</v>
      </c>
      <c r="F131" s="33" t="s">
        <v>6</v>
      </c>
      <c r="G131" s="23" t="s">
        <v>685</v>
      </c>
      <c r="H131" s="37" t="s">
        <v>703</v>
      </c>
      <c r="I131" s="37" t="s">
        <v>772</v>
      </c>
      <c r="J131" s="37" t="s">
        <v>762</v>
      </c>
      <c r="K131" s="37" t="s">
        <v>745</v>
      </c>
      <c r="L131" s="37" t="s">
        <v>753</v>
      </c>
      <c r="M131" s="37"/>
    </row>
    <row r="132" spans="1:13" ht="58" x14ac:dyDescent="0.35">
      <c r="A132" s="37">
        <v>131</v>
      </c>
      <c r="B132" s="33" t="s">
        <v>415</v>
      </c>
      <c r="C132" s="33" t="s">
        <v>504</v>
      </c>
      <c r="D132" s="33" t="s">
        <v>642</v>
      </c>
      <c r="E132" s="33" t="s">
        <v>13</v>
      </c>
      <c r="F132" s="33" t="s">
        <v>6</v>
      </c>
      <c r="G132" s="35" t="s">
        <v>685</v>
      </c>
      <c r="H132" s="37" t="s">
        <v>701</v>
      </c>
      <c r="I132" s="37" t="s">
        <v>770</v>
      </c>
      <c r="J132" s="37" t="s">
        <v>773</v>
      </c>
      <c r="K132" s="37" t="s">
        <v>746</v>
      </c>
      <c r="L132" s="37" t="s">
        <v>777</v>
      </c>
      <c r="M132" s="37"/>
    </row>
    <row r="133" spans="1:13" ht="43.5" x14ac:dyDescent="0.35">
      <c r="A133" s="37">
        <v>132</v>
      </c>
      <c r="B133" s="33" t="s">
        <v>416</v>
      </c>
      <c r="C133" s="33" t="s">
        <v>172</v>
      </c>
      <c r="D133" s="33" t="s">
        <v>173</v>
      </c>
      <c r="E133" s="33" t="s">
        <v>11</v>
      </c>
      <c r="F133" s="33" t="s">
        <v>6</v>
      </c>
      <c r="G133" s="23" t="s">
        <v>684</v>
      </c>
      <c r="H133" s="41" t="s">
        <v>731</v>
      </c>
      <c r="I133" s="43" t="s">
        <v>770</v>
      </c>
      <c r="J133" s="43" t="s">
        <v>762</v>
      </c>
      <c r="K133" s="37" t="s">
        <v>766</v>
      </c>
      <c r="L133" s="37" t="s">
        <v>775</v>
      </c>
      <c r="M133" s="37"/>
    </row>
    <row r="134" spans="1:13" ht="43.5" x14ac:dyDescent="0.35">
      <c r="A134" s="37">
        <v>133</v>
      </c>
      <c r="B134" s="33" t="s">
        <v>417</v>
      </c>
      <c r="C134" s="33" t="s">
        <v>174</v>
      </c>
      <c r="D134" s="33" t="s">
        <v>643</v>
      </c>
      <c r="E134" s="33" t="s">
        <v>11</v>
      </c>
      <c r="F134" s="33" t="s">
        <v>6</v>
      </c>
      <c r="G134" s="33" t="s">
        <v>684</v>
      </c>
      <c r="H134" s="41" t="s">
        <v>731</v>
      </c>
      <c r="I134" s="43" t="s">
        <v>770</v>
      </c>
      <c r="J134" s="43" t="s">
        <v>762</v>
      </c>
      <c r="K134" s="37" t="s">
        <v>766</v>
      </c>
      <c r="L134" s="37" t="s">
        <v>775</v>
      </c>
      <c r="M134" s="37"/>
    </row>
    <row r="135" spans="1:13" ht="43.5" x14ac:dyDescent="0.35">
      <c r="A135" s="37">
        <v>134</v>
      </c>
      <c r="B135" s="33" t="s">
        <v>418</v>
      </c>
      <c r="C135" s="33" t="s">
        <v>504</v>
      </c>
      <c r="D135" s="33" t="s">
        <v>644</v>
      </c>
      <c r="E135" s="33" t="s">
        <v>9</v>
      </c>
      <c r="F135" s="33" t="s">
        <v>6</v>
      </c>
      <c r="G135" s="23" t="s">
        <v>684</v>
      </c>
      <c r="H135" s="32" t="s">
        <v>736</v>
      </c>
      <c r="I135" s="43" t="s">
        <v>770</v>
      </c>
      <c r="J135" s="23" t="s">
        <v>760</v>
      </c>
      <c r="K135" s="23" t="s">
        <v>749</v>
      </c>
      <c r="L135" s="23" t="s">
        <v>750</v>
      </c>
      <c r="M135" s="23" t="s">
        <v>751</v>
      </c>
    </row>
    <row r="136" spans="1:13" ht="72.5" x14ac:dyDescent="0.35">
      <c r="A136" s="37">
        <v>135</v>
      </c>
      <c r="B136" s="33" t="s">
        <v>419</v>
      </c>
      <c r="C136" s="33" t="s">
        <v>559</v>
      </c>
      <c r="D136" s="33" t="s">
        <v>175</v>
      </c>
      <c r="E136" s="33" t="s">
        <v>13</v>
      </c>
      <c r="F136" s="33" t="s">
        <v>6</v>
      </c>
      <c r="G136" s="23" t="s">
        <v>684</v>
      </c>
      <c r="H136" s="41" t="s">
        <v>729</v>
      </c>
      <c r="I136" s="43" t="s">
        <v>770</v>
      </c>
      <c r="J136" s="37" t="s">
        <v>773</v>
      </c>
      <c r="K136" s="37" t="s">
        <v>743</v>
      </c>
      <c r="L136" s="37" t="s">
        <v>744</v>
      </c>
      <c r="M136" s="37"/>
    </row>
    <row r="137" spans="1:13" ht="43.5" x14ac:dyDescent="0.35">
      <c r="A137" s="37">
        <v>136</v>
      </c>
      <c r="B137" s="33" t="s">
        <v>176</v>
      </c>
      <c r="C137" s="33" t="s">
        <v>504</v>
      </c>
      <c r="D137" s="33" t="s">
        <v>645</v>
      </c>
      <c r="E137" s="33" t="s">
        <v>11</v>
      </c>
      <c r="F137" s="33" t="s">
        <v>6</v>
      </c>
      <c r="G137" s="35" t="s">
        <v>685</v>
      </c>
      <c r="H137" s="37" t="s">
        <v>702</v>
      </c>
      <c r="I137" s="37" t="s">
        <v>770</v>
      </c>
      <c r="J137" s="37" t="s">
        <v>762</v>
      </c>
      <c r="K137" s="37" t="s">
        <v>767</v>
      </c>
      <c r="L137" s="37" t="s">
        <v>767</v>
      </c>
      <c r="M137" s="37"/>
    </row>
    <row r="138" spans="1:13" ht="58" x14ac:dyDescent="0.35">
      <c r="A138" s="37">
        <v>137</v>
      </c>
      <c r="B138" s="33" t="s">
        <v>177</v>
      </c>
      <c r="C138" s="33" t="s">
        <v>504</v>
      </c>
      <c r="D138" s="33" t="s">
        <v>178</v>
      </c>
      <c r="E138" s="33" t="s">
        <v>13</v>
      </c>
      <c r="F138" s="33" t="s">
        <v>6</v>
      </c>
      <c r="G138" s="23" t="s">
        <v>684</v>
      </c>
      <c r="H138" s="41" t="s">
        <v>729</v>
      </c>
      <c r="I138" s="43" t="s">
        <v>770</v>
      </c>
      <c r="J138" s="37" t="s">
        <v>773</v>
      </c>
      <c r="K138" s="37" t="s">
        <v>743</v>
      </c>
      <c r="L138" s="37" t="s">
        <v>744</v>
      </c>
      <c r="M138" s="37"/>
    </row>
    <row r="139" spans="1:13" ht="58" x14ac:dyDescent="0.35">
      <c r="A139" s="37">
        <v>138</v>
      </c>
      <c r="B139" s="33" t="s">
        <v>420</v>
      </c>
      <c r="C139" s="33" t="s">
        <v>179</v>
      </c>
      <c r="D139" s="33" t="s">
        <v>180</v>
      </c>
      <c r="E139" s="33" t="s">
        <v>40</v>
      </c>
      <c r="F139" s="33" t="s">
        <v>6</v>
      </c>
      <c r="G139" s="35" t="s">
        <v>684</v>
      </c>
      <c r="H139" s="40" t="s">
        <v>733</v>
      </c>
      <c r="I139" s="43" t="s">
        <v>770</v>
      </c>
      <c r="J139" s="44" t="s">
        <v>759</v>
      </c>
      <c r="K139" s="23" t="s">
        <v>734</v>
      </c>
      <c r="L139" s="23" t="s">
        <v>735</v>
      </c>
      <c r="M139" s="37"/>
    </row>
    <row r="140" spans="1:13" ht="43.5" x14ac:dyDescent="0.35">
      <c r="A140" s="37">
        <v>139</v>
      </c>
      <c r="B140" s="33" t="s">
        <v>181</v>
      </c>
      <c r="C140" s="33" t="s">
        <v>182</v>
      </c>
      <c r="D140" s="33" t="s">
        <v>183</v>
      </c>
      <c r="E140" s="33" t="s">
        <v>9</v>
      </c>
      <c r="F140" s="33" t="s">
        <v>6</v>
      </c>
      <c r="G140" s="35" t="s">
        <v>685</v>
      </c>
      <c r="H140" s="37" t="s">
        <v>700</v>
      </c>
      <c r="I140" s="37" t="s">
        <v>770</v>
      </c>
      <c r="J140" s="37" t="s">
        <v>760</v>
      </c>
      <c r="K140" s="37" t="s">
        <v>737</v>
      </c>
      <c r="L140" s="37" t="s">
        <v>755</v>
      </c>
      <c r="M140" s="37"/>
    </row>
    <row r="141" spans="1:13" ht="43.5" x14ac:dyDescent="0.35">
      <c r="A141" s="37">
        <v>140</v>
      </c>
      <c r="B141" s="33" t="s">
        <v>421</v>
      </c>
      <c r="C141" s="33" t="s">
        <v>184</v>
      </c>
      <c r="D141" s="33" t="s">
        <v>185</v>
      </c>
      <c r="E141" s="33" t="s">
        <v>9</v>
      </c>
      <c r="F141" s="33" t="s">
        <v>6</v>
      </c>
      <c r="G141" s="35" t="s">
        <v>685</v>
      </c>
      <c r="H141" s="37" t="s">
        <v>700</v>
      </c>
      <c r="I141" s="37" t="s">
        <v>770</v>
      </c>
      <c r="J141" s="37" t="s">
        <v>760</v>
      </c>
      <c r="K141" s="37" t="s">
        <v>737</v>
      </c>
      <c r="L141" s="37" t="s">
        <v>755</v>
      </c>
      <c r="M141" s="37"/>
    </row>
    <row r="142" spans="1:13" ht="43.5" x14ac:dyDescent="0.35">
      <c r="A142" s="37">
        <v>141</v>
      </c>
      <c r="B142" s="33" t="s">
        <v>186</v>
      </c>
      <c r="C142" s="33" t="s">
        <v>504</v>
      </c>
      <c r="D142" s="33" t="s">
        <v>187</v>
      </c>
      <c r="E142" s="33" t="s">
        <v>11</v>
      </c>
      <c r="F142" s="33" t="s">
        <v>6</v>
      </c>
      <c r="G142" s="35" t="s">
        <v>685</v>
      </c>
      <c r="H142" s="37" t="s">
        <v>702</v>
      </c>
      <c r="I142" s="37" t="s">
        <v>770</v>
      </c>
      <c r="J142" s="37" t="s">
        <v>762</v>
      </c>
      <c r="K142" s="37" t="s">
        <v>767</v>
      </c>
      <c r="L142" s="37" t="s">
        <v>767</v>
      </c>
      <c r="M142" s="37"/>
    </row>
    <row r="143" spans="1:13" ht="43.5" x14ac:dyDescent="0.35">
      <c r="A143" s="37">
        <v>142</v>
      </c>
      <c r="B143" s="33" t="s">
        <v>422</v>
      </c>
      <c r="C143" s="33" t="s">
        <v>560</v>
      </c>
      <c r="D143" s="33" t="s">
        <v>188</v>
      </c>
      <c r="E143" s="33" t="s">
        <v>11</v>
      </c>
      <c r="F143" s="33" t="s">
        <v>6</v>
      </c>
      <c r="G143" s="23" t="s">
        <v>684</v>
      </c>
      <c r="H143" s="41" t="s">
        <v>731</v>
      </c>
      <c r="I143" s="43" t="s">
        <v>770</v>
      </c>
      <c r="J143" s="43" t="s">
        <v>762</v>
      </c>
      <c r="K143" s="37" t="s">
        <v>766</v>
      </c>
      <c r="L143" s="37" t="s">
        <v>775</v>
      </c>
      <c r="M143" s="37"/>
    </row>
    <row r="144" spans="1:13" ht="43.5" x14ac:dyDescent="0.35">
      <c r="A144" s="37">
        <v>143</v>
      </c>
      <c r="B144" s="33" t="s">
        <v>189</v>
      </c>
      <c r="C144" s="33" t="s">
        <v>504</v>
      </c>
      <c r="D144" s="33" t="s">
        <v>646</v>
      </c>
      <c r="E144" s="33" t="s">
        <v>5</v>
      </c>
      <c r="F144" s="33" t="s">
        <v>6</v>
      </c>
      <c r="G144" s="35" t="s">
        <v>685</v>
      </c>
      <c r="H144" s="37" t="s">
        <v>694</v>
      </c>
      <c r="I144" s="37" t="s">
        <v>770</v>
      </c>
      <c r="J144" s="37" t="s">
        <v>761</v>
      </c>
      <c r="K144" s="23" t="s">
        <v>739</v>
      </c>
      <c r="L144" s="23" t="s">
        <v>752</v>
      </c>
      <c r="M144" s="37"/>
    </row>
    <row r="145" spans="1:13" ht="72.5" x14ac:dyDescent="0.35">
      <c r="A145" s="37">
        <v>144</v>
      </c>
      <c r="B145" s="33" t="s">
        <v>423</v>
      </c>
      <c r="C145" s="33" t="s">
        <v>561</v>
      </c>
      <c r="D145" s="33" t="s">
        <v>190</v>
      </c>
      <c r="E145" s="33" t="s">
        <v>9</v>
      </c>
      <c r="F145" s="33" t="s">
        <v>6</v>
      </c>
      <c r="G145" s="33" t="s">
        <v>684</v>
      </c>
      <c r="H145" s="32" t="s">
        <v>736</v>
      </c>
      <c r="I145" s="43" t="s">
        <v>770</v>
      </c>
      <c r="J145" s="23" t="s">
        <v>760</v>
      </c>
      <c r="K145" s="23" t="s">
        <v>749</v>
      </c>
      <c r="L145" s="23" t="s">
        <v>750</v>
      </c>
      <c r="M145" s="23" t="s">
        <v>751</v>
      </c>
    </row>
    <row r="146" spans="1:13" ht="43.5" x14ac:dyDescent="0.35">
      <c r="A146" s="37">
        <v>145</v>
      </c>
      <c r="B146" s="33" t="s">
        <v>424</v>
      </c>
      <c r="C146" s="33" t="s">
        <v>504</v>
      </c>
      <c r="D146" s="33" t="s">
        <v>191</v>
      </c>
      <c r="E146" s="33" t="s">
        <v>9</v>
      </c>
      <c r="F146" s="33" t="s">
        <v>6</v>
      </c>
      <c r="G146" s="33" t="s">
        <v>684</v>
      </c>
      <c r="H146" s="32" t="s">
        <v>736</v>
      </c>
      <c r="I146" s="43" t="s">
        <v>770</v>
      </c>
      <c r="J146" s="23" t="s">
        <v>760</v>
      </c>
      <c r="K146" s="23" t="s">
        <v>749</v>
      </c>
      <c r="L146" s="23" t="s">
        <v>750</v>
      </c>
      <c r="M146" s="23" t="s">
        <v>751</v>
      </c>
    </row>
    <row r="147" spans="1:13" ht="72.5" x14ac:dyDescent="0.35">
      <c r="A147" s="37">
        <v>146</v>
      </c>
      <c r="B147" s="33" t="s">
        <v>425</v>
      </c>
      <c r="C147" s="33" t="s">
        <v>562</v>
      </c>
      <c r="D147" s="33" t="s">
        <v>192</v>
      </c>
      <c r="E147" s="33" t="s">
        <v>11</v>
      </c>
      <c r="F147" s="33" t="s">
        <v>6</v>
      </c>
      <c r="G147" s="35" t="s">
        <v>685</v>
      </c>
      <c r="H147" s="37" t="s">
        <v>702</v>
      </c>
      <c r="I147" s="37" t="s">
        <v>770</v>
      </c>
      <c r="J147" s="37" t="s">
        <v>762</v>
      </c>
      <c r="K147" s="37" t="s">
        <v>767</v>
      </c>
      <c r="L147" s="37" t="s">
        <v>767</v>
      </c>
      <c r="M147" s="37"/>
    </row>
    <row r="148" spans="1:13" ht="58" x14ac:dyDescent="0.35">
      <c r="A148" s="37">
        <v>147</v>
      </c>
      <c r="B148" s="33" t="s">
        <v>426</v>
      </c>
      <c r="C148" s="33" t="s">
        <v>504</v>
      </c>
      <c r="D148" s="33" t="s">
        <v>193</v>
      </c>
      <c r="E148" s="33" t="s">
        <v>11</v>
      </c>
      <c r="F148" s="33" t="s">
        <v>6</v>
      </c>
      <c r="G148" s="35" t="s">
        <v>685</v>
      </c>
      <c r="H148" s="37" t="s">
        <v>702</v>
      </c>
      <c r="I148" s="37" t="s">
        <v>770</v>
      </c>
      <c r="J148" s="37" t="s">
        <v>762</v>
      </c>
      <c r="K148" s="37" t="s">
        <v>767</v>
      </c>
      <c r="L148" s="37" t="s">
        <v>767</v>
      </c>
      <c r="M148" s="37"/>
    </row>
    <row r="149" spans="1:13" ht="58" x14ac:dyDescent="0.35">
      <c r="A149" s="37">
        <v>148</v>
      </c>
      <c r="B149" s="33" t="s">
        <v>427</v>
      </c>
      <c r="C149" s="33" t="s">
        <v>504</v>
      </c>
      <c r="D149" s="33" t="s">
        <v>194</v>
      </c>
      <c r="E149" s="33" t="s">
        <v>5</v>
      </c>
      <c r="F149" s="33" t="s">
        <v>6</v>
      </c>
      <c r="G149" s="35" t="s">
        <v>685</v>
      </c>
      <c r="H149" s="37" t="s">
        <v>694</v>
      </c>
      <c r="I149" s="37" t="s">
        <v>770</v>
      </c>
      <c r="J149" s="37" t="s">
        <v>761</v>
      </c>
      <c r="K149" s="23" t="s">
        <v>739</v>
      </c>
      <c r="L149" s="23" t="s">
        <v>752</v>
      </c>
      <c r="M149" s="37"/>
    </row>
    <row r="150" spans="1:13" ht="43.5" x14ac:dyDescent="0.35">
      <c r="A150" s="37">
        <v>149</v>
      </c>
      <c r="B150" s="33" t="s">
        <v>195</v>
      </c>
      <c r="C150" s="33" t="s">
        <v>504</v>
      </c>
      <c r="D150" s="33" t="s">
        <v>196</v>
      </c>
      <c r="E150" s="33" t="s">
        <v>9</v>
      </c>
      <c r="F150" s="33" t="s">
        <v>6</v>
      </c>
      <c r="G150" s="33" t="s">
        <v>684</v>
      </c>
      <c r="H150" s="32" t="s">
        <v>736</v>
      </c>
      <c r="I150" s="43" t="s">
        <v>770</v>
      </c>
      <c r="J150" s="23" t="s">
        <v>760</v>
      </c>
      <c r="K150" s="23" t="s">
        <v>749</v>
      </c>
      <c r="L150" s="23" t="s">
        <v>750</v>
      </c>
      <c r="M150" s="23" t="s">
        <v>751</v>
      </c>
    </row>
    <row r="151" spans="1:13" ht="58" x14ac:dyDescent="0.35">
      <c r="A151" s="37">
        <v>150</v>
      </c>
      <c r="B151" s="33" t="s">
        <v>197</v>
      </c>
      <c r="C151" s="33" t="s">
        <v>504</v>
      </c>
      <c r="D151" s="33" t="s">
        <v>647</v>
      </c>
      <c r="E151" s="33" t="s">
        <v>40</v>
      </c>
      <c r="F151" s="33" t="s">
        <v>6</v>
      </c>
      <c r="G151" s="35" t="s">
        <v>685</v>
      </c>
      <c r="H151" s="38" t="s">
        <v>693</v>
      </c>
      <c r="I151" s="37" t="s">
        <v>770</v>
      </c>
      <c r="J151" s="38" t="s">
        <v>759</v>
      </c>
      <c r="K151" s="37" t="s">
        <v>768</v>
      </c>
      <c r="L151" s="37" t="s">
        <v>769</v>
      </c>
      <c r="M151" s="37"/>
    </row>
    <row r="152" spans="1:13" ht="58" x14ac:dyDescent="0.35">
      <c r="A152" s="37">
        <v>151</v>
      </c>
      <c r="B152" s="33" t="s">
        <v>428</v>
      </c>
      <c r="C152" s="33" t="s">
        <v>563</v>
      </c>
      <c r="D152" s="33" t="s">
        <v>198</v>
      </c>
      <c r="E152" s="33" t="s">
        <v>11</v>
      </c>
      <c r="F152" s="33" t="s">
        <v>6</v>
      </c>
      <c r="G152" s="35" t="s">
        <v>685</v>
      </c>
      <c r="H152" s="37" t="s">
        <v>702</v>
      </c>
      <c r="I152" s="37" t="s">
        <v>770</v>
      </c>
      <c r="J152" s="37" t="s">
        <v>762</v>
      </c>
      <c r="K152" s="37" t="s">
        <v>767</v>
      </c>
      <c r="L152" s="37" t="s">
        <v>767</v>
      </c>
      <c r="M152" s="37"/>
    </row>
    <row r="153" spans="1:13" ht="58" x14ac:dyDescent="0.35">
      <c r="A153" s="37">
        <v>152</v>
      </c>
      <c r="B153" s="33" t="s">
        <v>429</v>
      </c>
      <c r="C153" s="33" t="s">
        <v>564</v>
      </c>
      <c r="D153" s="33" t="s">
        <v>199</v>
      </c>
      <c r="E153" s="33" t="s">
        <v>13</v>
      </c>
      <c r="F153" s="33" t="s">
        <v>6</v>
      </c>
      <c r="G153" s="23" t="s">
        <v>684</v>
      </c>
      <c r="H153" s="41" t="s">
        <v>729</v>
      </c>
      <c r="I153" s="43" t="s">
        <v>770</v>
      </c>
      <c r="J153" s="37" t="s">
        <v>773</v>
      </c>
      <c r="K153" s="37" t="s">
        <v>743</v>
      </c>
      <c r="L153" s="37" t="s">
        <v>744</v>
      </c>
      <c r="M153" s="37"/>
    </row>
    <row r="154" spans="1:13" ht="43.5" x14ac:dyDescent="0.35">
      <c r="A154" s="37">
        <v>153</v>
      </c>
      <c r="B154" s="33" t="s">
        <v>430</v>
      </c>
      <c r="C154" s="33" t="s">
        <v>504</v>
      </c>
      <c r="D154" s="33" t="s">
        <v>648</v>
      </c>
      <c r="E154" s="33" t="s">
        <v>5</v>
      </c>
      <c r="F154" s="33" t="s">
        <v>6</v>
      </c>
      <c r="G154" s="35" t="s">
        <v>685</v>
      </c>
      <c r="H154" s="37" t="s">
        <v>694</v>
      </c>
      <c r="I154" s="37" t="s">
        <v>770</v>
      </c>
      <c r="J154" s="37" t="s">
        <v>761</v>
      </c>
      <c r="K154" s="23" t="s">
        <v>739</v>
      </c>
      <c r="L154" s="23" t="s">
        <v>752</v>
      </c>
      <c r="M154" s="37"/>
    </row>
    <row r="155" spans="1:13" ht="43.5" x14ac:dyDescent="0.35">
      <c r="A155" s="37">
        <v>154</v>
      </c>
      <c r="B155" s="33" t="s">
        <v>431</v>
      </c>
      <c r="C155" s="33" t="s">
        <v>504</v>
      </c>
      <c r="D155" s="33" t="s">
        <v>200</v>
      </c>
      <c r="E155" s="33" t="s">
        <v>11</v>
      </c>
      <c r="F155" s="33" t="s">
        <v>6</v>
      </c>
      <c r="G155" s="33" t="s">
        <v>685</v>
      </c>
      <c r="H155" s="37" t="s">
        <v>703</v>
      </c>
      <c r="I155" s="37" t="s">
        <v>772</v>
      </c>
      <c r="J155" s="37" t="s">
        <v>762</v>
      </c>
      <c r="K155" s="37" t="s">
        <v>745</v>
      </c>
      <c r="L155" s="37" t="s">
        <v>753</v>
      </c>
      <c r="M155" s="37"/>
    </row>
    <row r="156" spans="1:13" ht="58" x14ac:dyDescent="0.35">
      <c r="A156" s="37">
        <v>155</v>
      </c>
      <c r="B156" s="33" t="s">
        <v>201</v>
      </c>
      <c r="C156" s="23" t="s">
        <v>202</v>
      </c>
      <c r="D156" s="33" t="s">
        <v>203</v>
      </c>
      <c r="E156" s="33" t="s">
        <v>13</v>
      </c>
      <c r="F156" s="33" t="s">
        <v>6</v>
      </c>
      <c r="G156" s="35" t="s">
        <v>685</v>
      </c>
      <c r="H156" s="37" t="s">
        <v>701</v>
      </c>
      <c r="I156" s="37" t="s">
        <v>770</v>
      </c>
      <c r="J156" s="37" t="s">
        <v>773</v>
      </c>
      <c r="K156" s="37" t="s">
        <v>746</v>
      </c>
      <c r="L156" s="37" t="s">
        <v>777</v>
      </c>
      <c r="M156" s="37"/>
    </row>
    <row r="157" spans="1:13" ht="43.5" x14ac:dyDescent="0.35">
      <c r="A157" s="37">
        <v>156</v>
      </c>
      <c r="B157" s="33" t="s">
        <v>432</v>
      </c>
      <c r="C157" s="23" t="s">
        <v>504</v>
      </c>
      <c r="D157" s="33" t="s">
        <v>204</v>
      </c>
      <c r="E157" s="33" t="s">
        <v>11</v>
      </c>
      <c r="F157" s="33" t="s">
        <v>6</v>
      </c>
      <c r="G157" s="23" t="s">
        <v>685</v>
      </c>
      <c r="H157" s="37" t="s">
        <v>703</v>
      </c>
      <c r="I157" s="37" t="s">
        <v>772</v>
      </c>
      <c r="J157" s="37" t="s">
        <v>762</v>
      </c>
      <c r="K157" s="37" t="s">
        <v>745</v>
      </c>
      <c r="L157" s="37" t="s">
        <v>753</v>
      </c>
      <c r="M157" s="37"/>
    </row>
    <row r="158" spans="1:13" ht="43.5" x14ac:dyDescent="0.35">
      <c r="A158" s="37">
        <v>157</v>
      </c>
      <c r="B158" s="33" t="s">
        <v>433</v>
      </c>
      <c r="C158" s="33" t="s">
        <v>504</v>
      </c>
      <c r="D158" s="33" t="s">
        <v>649</v>
      </c>
      <c r="E158" s="33" t="s">
        <v>11</v>
      </c>
      <c r="F158" s="23" t="s">
        <v>6</v>
      </c>
      <c r="G158" s="33" t="s">
        <v>685</v>
      </c>
      <c r="H158" s="37" t="s">
        <v>703</v>
      </c>
      <c r="I158" s="37" t="s">
        <v>772</v>
      </c>
      <c r="J158" s="37" t="s">
        <v>762</v>
      </c>
      <c r="K158" s="37" t="s">
        <v>745</v>
      </c>
      <c r="L158" s="37" t="s">
        <v>753</v>
      </c>
      <c r="M158" s="37"/>
    </row>
    <row r="159" spans="1:13" ht="58" x14ac:dyDescent="0.35">
      <c r="A159" s="37">
        <v>158</v>
      </c>
      <c r="B159" s="33" t="s">
        <v>434</v>
      </c>
      <c r="C159" s="33" t="s">
        <v>504</v>
      </c>
      <c r="D159" s="33" t="s">
        <v>205</v>
      </c>
      <c r="E159" s="33" t="s">
        <v>13</v>
      </c>
      <c r="F159" s="33" t="s">
        <v>6</v>
      </c>
      <c r="G159" s="35" t="s">
        <v>685</v>
      </c>
      <c r="H159" s="37" t="s">
        <v>701</v>
      </c>
      <c r="I159" s="37" t="s">
        <v>770</v>
      </c>
      <c r="J159" s="37" t="s">
        <v>773</v>
      </c>
      <c r="K159" s="37" t="s">
        <v>746</v>
      </c>
      <c r="L159" s="37" t="s">
        <v>777</v>
      </c>
      <c r="M159" s="37"/>
    </row>
    <row r="160" spans="1:13" ht="43.5" x14ac:dyDescent="0.35">
      <c r="A160" s="37">
        <v>159</v>
      </c>
      <c r="B160" s="33" t="s">
        <v>206</v>
      </c>
      <c r="C160" s="33" t="s">
        <v>565</v>
      </c>
      <c r="D160" s="33" t="s">
        <v>650</v>
      </c>
      <c r="E160" s="33" t="s">
        <v>5</v>
      </c>
      <c r="F160" s="33" t="s">
        <v>6</v>
      </c>
      <c r="G160" s="35" t="s">
        <v>685</v>
      </c>
      <c r="H160" s="37" t="s">
        <v>694</v>
      </c>
      <c r="I160" s="37" t="s">
        <v>770</v>
      </c>
      <c r="J160" s="37" t="s">
        <v>761</v>
      </c>
      <c r="K160" s="23" t="s">
        <v>739</v>
      </c>
      <c r="L160" s="23" t="s">
        <v>752</v>
      </c>
      <c r="M160" s="37"/>
    </row>
    <row r="161" spans="1:13" ht="58" x14ac:dyDescent="0.35">
      <c r="A161" s="37">
        <v>160</v>
      </c>
      <c r="B161" s="33" t="s">
        <v>435</v>
      </c>
      <c r="C161" s="23" t="s">
        <v>504</v>
      </c>
      <c r="D161" s="33" t="s">
        <v>651</v>
      </c>
      <c r="E161" s="33" t="s">
        <v>40</v>
      </c>
      <c r="F161" s="33" t="s">
        <v>6</v>
      </c>
      <c r="G161" s="35" t="s">
        <v>684</v>
      </c>
      <c r="H161" s="40" t="s">
        <v>733</v>
      </c>
      <c r="I161" s="43" t="s">
        <v>770</v>
      </c>
      <c r="J161" s="44" t="s">
        <v>759</v>
      </c>
      <c r="K161" s="23" t="s">
        <v>734</v>
      </c>
      <c r="L161" s="23" t="s">
        <v>735</v>
      </c>
      <c r="M161" s="37"/>
    </row>
    <row r="162" spans="1:13" ht="43.5" x14ac:dyDescent="0.35">
      <c r="A162" s="37">
        <v>161</v>
      </c>
      <c r="B162" s="33" t="s">
        <v>436</v>
      </c>
      <c r="C162" s="33" t="s">
        <v>566</v>
      </c>
      <c r="D162" s="33" t="s">
        <v>652</v>
      </c>
      <c r="E162" s="33" t="s">
        <v>11</v>
      </c>
      <c r="F162" s="33" t="s">
        <v>6</v>
      </c>
      <c r="G162" s="35" t="s">
        <v>685</v>
      </c>
      <c r="H162" s="37" t="s">
        <v>702</v>
      </c>
      <c r="I162" s="37" t="s">
        <v>770</v>
      </c>
      <c r="J162" s="37" t="s">
        <v>762</v>
      </c>
      <c r="K162" s="37" t="s">
        <v>767</v>
      </c>
      <c r="L162" s="37" t="s">
        <v>767</v>
      </c>
      <c r="M162" s="37"/>
    </row>
    <row r="163" spans="1:13" ht="43.5" x14ac:dyDescent="0.35">
      <c r="A163" s="37">
        <v>162</v>
      </c>
      <c r="B163" s="33" t="s">
        <v>207</v>
      </c>
      <c r="C163" s="33" t="s">
        <v>567</v>
      </c>
      <c r="D163" s="33" t="s">
        <v>208</v>
      </c>
      <c r="E163" s="33" t="s">
        <v>11</v>
      </c>
      <c r="F163" s="33" t="s">
        <v>6</v>
      </c>
      <c r="G163" s="35" t="s">
        <v>685</v>
      </c>
      <c r="H163" s="37" t="s">
        <v>702</v>
      </c>
      <c r="I163" s="37" t="s">
        <v>770</v>
      </c>
      <c r="J163" s="37" t="s">
        <v>762</v>
      </c>
      <c r="K163" s="37" t="s">
        <v>767</v>
      </c>
      <c r="L163" s="37" t="s">
        <v>767</v>
      </c>
      <c r="M163" s="37"/>
    </row>
    <row r="164" spans="1:13" ht="58" x14ac:dyDescent="0.35">
      <c r="A164" s="37">
        <v>163</v>
      </c>
      <c r="B164" s="33" t="s">
        <v>209</v>
      </c>
      <c r="C164" s="33" t="s">
        <v>504</v>
      </c>
      <c r="D164" s="33" t="s">
        <v>210</v>
      </c>
      <c r="E164" s="33" t="s">
        <v>40</v>
      </c>
      <c r="F164" s="33" t="s">
        <v>6</v>
      </c>
      <c r="G164" s="35" t="s">
        <v>685</v>
      </c>
      <c r="H164" s="38" t="s">
        <v>693</v>
      </c>
      <c r="I164" s="37" t="s">
        <v>770</v>
      </c>
      <c r="J164" s="38" t="s">
        <v>759</v>
      </c>
      <c r="K164" s="37" t="s">
        <v>768</v>
      </c>
      <c r="L164" s="37" t="s">
        <v>769</v>
      </c>
      <c r="M164" s="37"/>
    </row>
    <row r="165" spans="1:13" ht="58" x14ac:dyDescent="0.35">
      <c r="A165" s="37">
        <v>164</v>
      </c>
      <c r="B165" s="33" t="s">
        <v>437</v>
      </c>
      <c r="C165" s="33" t="s">
        <v>357</v>
      </c>
      <c r="D165" s="33" t="s">
        <v>211</v>
      </c>
      <c r="E165" s="33" t="s">
        <v>13</v>
      </c>
      <c r="F165" s="33" t="s">
        <v>6</v>
      </c>
      <c r="G165" s="35" t="s">
        <v>685</v>
      </c>
      <c r="H165" s="37" t="s">
        <v>701</v>
      </c>
      <c r="I165" s="37" t="s">
        <v>770</v>
      </c>
      <c r="J165" s="37" t="s">
        <v>773</v>
      </c>
      <c r="K165" s="37" t="s">
        <v>746</v>
      </c>
      <c r="L165" s="37" t="s">
        <v>777</v>
      </c>
      <c r="M165" s="37"/>
    </row>
    <row r="166" spans="1:13" ht="43.5" x14ac:dyDescent="0.35">
      <c r="A166" s="37">
        <v>165</v>
      </c>
      <c r="B166" s="33" t="s">
        <v>438</v>
      </c>
      <c r="C166" s="33" t="s">
        <v>212</v>
      </c>
      <c r="D166" s="33" t="s">
        <v>213</v>
      </c>
      <c r="E166" s="33" t="s">
        <v>11</v>
      </c>
      <c r="F166" s="33" t="s">
        <v>6</v>
      </c>
      <c r="G166" s="23" t="s">
        <v>685</v>
      </c>
      <c r="H166" s="37" t="s">
        <v>703</v>
      </c>
      <c r="I166" s="37" t="s">
        <v>772</v>
      </c>
      <c r="J166" s="37" t="s">
        <v>762</v>
      </c>
      <c r="K166" s="37" t="s">
        <v>745</v>
      </c>
      <c r="L166" s="37" t="s">
        <v>753</v>
      </c>
      <c r="M166" s="37"/>
    </row>
    <row r="167" spans="1:13" ht="58" x14ac:dyDescent="0.35">
      <c r="A167" s="37">
        <v>166</v>
      </c>
      <c r="B167" s="33" t="s">
        <v>439</v>
      </c>
      <c r="C167" s="33" t="s">
        <v>215</v>
      </c>
      <c r="D167" s="33" t="s">
        <v>216</v>
      </c>
      <c r="E167" s="33" t="s">
        <v>40</v>
      </c>
      <c r="F167" s="33" t="s">
        <v>6</v>
      </c>
      <c r="G167" s="35" t="s">
        <v>685</v>
      </c>
      <c r="H167" s="38" t="s">
        <v>693</v>
      </c>
      <c r="I167" s="37" t="s">
        <v>770</v>
      </c>
      <c r="J167" s="38" t="s">
        <v>759</v>
      </c>
      <c r="K167" s="37" t="s">
        <v>768</v>
      </c>
      <c r="L167" s="37" t="s">
        <v>769</v>
      </c>
      <c r="M167" s="37"/>
    </row>
    <row r="168" spans="1:13" ht="43.5" x14ac:dyDescent="0.35">
      <c r="A168" s="37">
        <v>167</v>
      </c>
      <c r="B168" s="33" t="s">
        <v>440</v>
      </c>
      <c r="C168" s="33" t="s">
        <v>217</v>
      </c>
      <c r="D168" s="33" t="s">
        <v>653</v>
      </c>
      <c r="E168" s="33" t="s">
        <v>9</v>
      </c>
      <c r="F168" s="33" t="s">
        <v>6</v>
      </c>
      <c r="G168" s="23" t="s">
        <v>684</v>
      </c>
      <c r="H168" s="32" t="s">
        <v>736</v>
      </c>
      <c r="I168" s="43" t="s">
        <v>770</v>
      </c>
      <c r="J168" s="23" t="s">
        <v>760</v>
      </c>
      <c r="K168" s="23" t="s">
        <v>749</v>
      </c>
      <c r="L168" s="23" t="s">
        <v>750</v>
      </c>
      <c r="M168" s="23" t="s">
        <v>751</v>
      </c>
    </row>
    <row r="169" spans="1:13" ht="58" x14ac:dyDescent="0.35">
      <c r="A169" s="37">
        <v>168</v>
      </c>
      <c r="B169" s="33" t="s">
        <v>441</v>
      </c>
      <c r="C169" s="33" t="s">
        <v>504</v>
      </c>
      <c r="D169" s="33" t="s">
        <v>218</v>
      </c>
      <c r="E169" s="33" t="s">
        <v>13</v>
      </c>
      <c r="F169" s="33" t="s">
        <v>6</v>
      </c>
      <c r="G169" s="35" t="s">
        <v>685</v>
      </c>
      <c r="H169" s="37" t="s">
        <v>701</v>
      </c>
      <c r="I169" s="37" t="s">
        <v>770</v>
      </c>
      <c r="J169" s="37" t="s">
        <v>773</v>
      </c>
      <c r="K169" s="37" t="s">
        <v>746</v>
      </c>
      <c r="L169" s="37" t="s">
        <v>777</v>
      </c>
      <c r="M169" s="37"/>
    </row>
    <row r="170" spans="1:13" ht="43.5" x14ac:dyDescent="0.35">
      <c r="A170" s="37">
        <v>169</v>
      </c>
      <c r="B170" s="33" t="s">
        <v>442</v>
      </c>
      <c r="C170" s="33" t="s">
        <v>504</v>
      </c>
      <c r="D170" s="33" t="s">
        <v>654</v>
      </c>
      <c r="E170" s="33" t="s">
        <v>11</v>
      </c>
      <c r="F170" s="33" t="s">
        <v>6</v>
      </c>
      <c r="G170" s="33" t="s">
        <v>684</v>
      </c>
      <c r="H170" s="41" t="s">
        <v>731</v>
      </c>
      <c r="I170" s="43" t="s">
        <v>770</v>
      </c>
      <c r="J170" s="43" t="s">
        <v>762</v>
      </c>
      <c r="K170" s="37" t="s">
        <v>766</v>
      </c>
      <c r="L170" s="37" t="s">
        <v>775</v>
      </c>
      <c r="M170" s="37"/>
    </row>
    <row r="171" spans="1:13" ht="43.5" x14ac:dyDescent="0.35">
      <c r="A171" s="37">
        <v>170</v>
      </c>
      <c r="B171" s="33" t="s">
        <v>443</v>
      </c>
      <c r="C171" s="33" t="s">
        <v>410</v>
      </c>
      <c r="D171" s="33" t="s">
        <v>219</v>
      </c>
      <c r="E171" s="33" t="s">
        <v>11</v>
      </c>
      <c r="F171" s="33" t="s">
        <v>6</v>
      </c>
      <c r="G171" s="35" t="s">
        <v>685</v>
      </c>
      <c r="H171" s="37" t="s">
        <v>702</v>
      </c>
      <c r="I171" s="37" t="s">
        <v>770</v>
      </c>
      <c r="J171" s="37" t="s">
        <v>762</v>
      </c>
      <c r="K171" s="37" t="s">
        <v>767</v>
      </c>
      <c r="L171" s="37" t="s">
        <v>767</v>
      </c>
      <c r="M171" s="37"/>
    </row>
    <row r="172" spans="1:13" ht="58" x14ac:dyDescent="0.35">
      <c r="A172" s="37">
        <v>171</v>
      </c>
      <c r="B172" s="33" t="s">
        <v>220</v>
      </c>
      <c r="C172" s="33" t="s">
        <v>504</v>
      </c>
      <c r="D172" s="33" t="s">
        <v>221</v>
      </c>
      <c r="E172" s="33" t="s">
        <v>13</v>
      </c>
      <c r="F172" s="33" t="s">
        <v>6</v>
      </c>
      <c r="G172" s="35" t="s">
        <v>685</v>
      </c>
      <c r="H172" s="37" t="s">
        <v>699</v>
      </c>
      <c r="I172" s="37" t="s">
        <v>772</v>
      </c>
      <c r="J172" s="37" t="s">
        <v>773</v>
      </c>
      <c r="K172" s="37" t="s">
        <v>776</v>
      </c>
      <c r="L172" s="37" t="s">
        <v>758</v>
      </c>
      <c r="M172" s="37"/>
    </row>
    <row r="173" spans="1:13" ht="43.5" x14ac:dyDescent="0.35">
      <c r="A173" s="37">
        <v>172</v>
      </c>
      <c r="B173" s="33" t="s">
        <v>444</v>
      </c>
      <c r="C173" s="33" t="s">
        <v>222</v>
      </c>
      <c r="D173" s="33" t="s">
        <v>223</v>
      </c>
      <c r="E173" s="33" t="s">
        <v>11</v>
      </c>
      <c r="F173" s="33" t="s">
        <v>6</v>
      </c>
      <c r="G173" s="23" t="s">
        <v>684</v>
      </c>
      <c r="H173" s="41" t="s">
        <v>731</v>
      </c>
      <c r="I173" s="43" t="s">
        <v>770</v>
      </c>
      <c r="J173" s="43" t="s">
        <v>762</v>
      </c>
      <c r="K173" s="37" t="s">
        <v>766</v>
      </c>
      <c r="L173" s="37" t="s">
        <v>775</v>
      </c>
      <c r="M173" s="37"/>
    </row>
    <row r="174" spans="1:13" ht="58" x14ac:dyDescent="0.35">
      <c r="A174" s="37">
        <v>173</v>
      </c>
      <c r="B174" s="33" t="s">
        <v>123</v>
      </c>
      <c r="C174" s="33" t="s">
        <v>568</v>
      </c>
      <c r="D174" s="33" t="s">
        <v>655</v>
      </c>
      <c r="E174" s="33" t="s">
        <v>40</v>
      </c>
      <c r="F174" s="33" t="s">
        <v>6</v>
      </c>
      <c r="G174" s="35" t="s">
        <v>684</v>
      </c>
      <c r="H174" s="40" t="s">
        <v>733</v>
      </c>
      <c r="I174" s="43" t="s">
        <v>770</v>
      </c>
      <c r="J174" s="44" t="s">
        <v>759</v>
      </c>
      <c r="K174" s="23" t="s">
        <v>734</v>
      </c>
      <c r="L174" s="23" t="s">
        <v>735</v>
      </c>
      <c r="M174" s="37"/>
    </row>
    <row r="175" spans="1:13" ht="43.5" x14ac:dyDescent="0.35">
      <c r="A175" s="37">
        <v>174</v>
      </c>
      <c r="B175" s="33" t="s">
        <v>445</v>
      </c>
      <c r="C175" s="33" t="s">
        <v>224</v>
      </c>
      <c r="D175" s="33" t="s">
        <v>225</v>
      </c>
      <c r="E175" s="33" t="s">
        <v>11</v>
      </c>
      <c r="F175" s="33" t="s">
        <v>6</v>
      </c>
      <c r="G175" s="23" t="s">
        <v>684</v>
      </c>
      <c r="H175" s="41" t="s">
        <v>731</v>
      </c>
      <c r="I175" s="43" t="s">
        <v>770</v>
      </c>
      <c r="J175" s="43" t="s">
        <v>762</v>
      </c>
      <c r="K175" s="37" t="s">
        <v>766</v>
      </c>
      <c r="L175" s="37" t="s">
        <v>775</v>
      </c>
      <c r="M175" s="37"/>
    </row>
    <row r="176" spans="1:13" ht="43.5" x14ac:dyDescent="0.35">
      <c r="A176" s="37">
        <v>175</v>
      </c>
      <c r="B176" s="33" t="s">
        <v>446</v>
      </c>
      <c r="C176" s="33" t="s">
        <v>569</v>
      </c>
      <c r="D176" s="33" t="s">
        <v>226</v>
      </c>
      <c r="E176" s="33" t="s">
        <v>11</v>
      </c>
      <c r="F176" s="33" t="s">
        <v>6</v>
      </c>
      <c r="G176" s="23" t="s">
        <v>685</v>
      </c>
      <c r="H176" s="37" t="s">
        <v>703</v>
      </c>
      <c r="I176" s="37" t="s">
        <v>772</v>
      </c>
      <c r="J176" s="37" t="s">
        <v>762</v>
      </c>
      <c r="K176" s="37" t="s">
        <v>745</v>
      </c>
      <c r="L176" s="37" t="s">
        <v>753</v>
      </c>
      <c r="M176" s="37"/>
    </row>
    <row r="177" spans="1:13" ht="58" x14ac:dyDescent="0.35">
      <c r="A177" s="37">
        <v>176</v>
      </c>
      <c r="B177" s="33" t="s">
        <v>227</v>
      </c>
      <c r="C177" s="33" t="s">
        <v>570</v>
      </c>
      <c r="D177" s="33" t="s">
        <v>228</v>
      </c>
      <c r="E177" s="33" t="s">
        <v>13</v>
      </c>
      <c r="F177" s="33" t="s">
        <v>6</v>
      </c>
      <c r="G177" s="35" t="s">
        <v>685</v>
      </c>
      <c r="H177" s="37" t="s">
        <v>699</v>
      </c>
      <c r="I177" s="37" t="s">
        <v>772</v>
      </c>
      <c r="J177" s="37" t="s">
        <v>773</v>
      </c>
      <c r="K177" s="37" t="s">
        <v>776</v>
      </c>
      <c r="L177" s="37" t="s">
        <v>758</v>
      </c>
      <c r="M177" s="37"/>
    </row>
    <row r="178" spans="1:13" ht="43.5" x14ac:dyDescent="0.35">
      <c r="A178" s="37">
        <v>177</v>
      </c>
      <c r="B178" s="33" t="s">
        <v>229</v>
      </c>
      <c r="C178" s="33" t="s">
        <v>230</v>
      </c>
      <c r="D178" s="33" t="s">
        <v>656</v>
      </c>
      <c r="E178" s="33" t="s">
        <v>9</v>
      </c>
      <c r="F178" s="33" t="s">
        <v>6</v>
      </c>
      <c r="G178" s="35" t="s">
        <v>685</v>
      </c>
      <c r="H178" s="37" t="s">
        <v>700</v>
      </c>
      <c r="I178" s="37" t="s">
        <v>770</v>
      </c>
      <c r="J178" s="37" t="s">
        <v>760</v>
      </c>
      <c r="K178" s="37" t="s">
        <v>737</v>
      </c>
      <c r="L178" s="37" t="s">
        <v>755</v>
      </c>
      <c r="M178" s="37"/>
    </row>
    <row r="179" spans="1:13" ht="58" x14ac:dyDescent="0.35">
      <c r="A179" s="37">
        <v>178</v>
      </c>
      <c r="B179" s="33" t="s">
        <v>231</v>
      </c>
      <c r="C179" s="33" t="s">
        <v>504</v>
      </c>
      <c r="D179" s="33" t="s">
        <v>232</v>
      </c>
      <c r="E179" s="33" t="s">
        <v>13</v>
      </c>
      <c r="F179" s="33" t="s">
        <v>6</v>
      </c>
      <c r="G179" s="35" t="s">
        <v>685</v>
      </c>
      <c r="H179" s="37" t="s">
        <v>699</v>
      </c>
      <c r="I179" s="37" t="s">
        <v>772</v>
      </c>
      <c r="J179" s="37" t="s">
        <v>773</v>
      </c>
      <c r="K179" s="37" t="s">
        <v>776</v>
      </c>
      <c r="L179" s="37" t="s">
        <v>758</v>
      </c>
      <c r="M179" s="37"/>
    </row>
    <row r="180" spans="1:13" ht="58" x14ac:dyDescent="0.35">
      <c r="A180" s="37">
        <v>179</v>
      </c>
      <c r="B180" s="33" t="s">
        <v>447</v>
      </c>
      <c r="C180" s="33" t="s">
        <v>571</v>
      </c>
      <c r="D180" s="33" t="s">
        <v>233</v>
      </c>
      <c r="E180" s="33" t="s">
        <v>13</v>
      </c>
      <c r="F180" s="33" t="s">
        <v>6</v>
      </c>
      <c r="G180" s="35" t="s">
        <v>685</v>
      </c>
      <c r="H180" s="37" t="s">
        <v>699</v>
      </c>
      <c r="I180" s="37" t="s">
        <v>772</v>
      </c>
      <c r="J180" s="37" t="s">
        <v>773</v>
      </c>
      <c r="K180" s="37" t="s">
        <v>776</v>
      </c>
      <c r="L180" s="37" t="s">
        <v>758</v>
      </c>
      <c r="M180" s="37"/>
    </row>
    <row r="181" spans="1:13" ht="58" x14ac:dyDescent="0.35">
      <c r="A181" s="37">
        <v>180</v>
      </c>
      <c r="B181" s="33" t="s">
        <v>448</v>
      </c>
      <c r="C181" s="33" t="s">
        <v>572</v>
      </c>
      <c r="D181" s="33" t="s">
        <v>657</v>
      </c>
      <c r="E181" s="33" t="s">
        <v>13</v>
      </c>
      <c r="F181" s="33" t="s">
        <v>6</v>
      </c>
      <c r="G181" s="35" t="s">
        <v>685</v>
      </c>
      <c r="H181" s="37" t="s">
        <v>699</v>
      </c>
      <c r="I181" s="37" t="s">
        <v>772</v>
      </c>
      <c r="J181" s="37" t="s">
        <v>773</v>
      </c>
      <c r="K181" s="37" t="s">
        <v>776</v>
      </c>
      <c r="L181" s="37" t="s">
        <v>758</v>
      </c>
      <c r="M181" s="37"/>
    </row>
    <row r="182" spans="1:13" ht="43.5" x14ac:dyDescent="0.35">
      <c r="A182" s="37">
        <v>181</v>
      </c>
      <c r="B182" s="33" t="s">
        <v>449</v>
      </c>
      <c r="C182" s="33" t="s">
        <v>573</v>
      </c>
      <c r="D182" s="33" t="s">
        <v>234</v>
      </c>
      <c r="E182" s="33" t="s">
        <v>5</v>
      </c>
      <c r="F182" s="33" t="s">
        <v>6</v>
      </c>
      <c r="G182" s="35" t="s">
        <v>685</v>
      </c>
      <c r="H182" s="37" t="s">
        <v>694</v>
      </c>
      <c r="I182" s="37" t="s">
        <v>770</v>
      </c>
      <c r="J182" s="37" t="s">
        <v>761</v>
      </c>
      <c r="K182" s="23" t="s">
        <v>739</v>
      </c>
      <c r="L182" s="23" t="s">
        <v>752</v>
      </c>
      <c r="M182" s="37"/>
    </row>
    <row r="183" spans="1:13" ht="43.5" x14ac:dyDescent="0.35">
      <c r="A183" s="37">
        <v>182</v>
      </c>
      <c r="B183" s="33" t="s">
        <v>450</v>
      </c>
      <c r="C183" s="33" t="s">
        <v>574</v>
      </c>
      <c r="D183" s="33" t="s">
        <v>235</v>
      </c>
      <c r="E183" s="33" t="s">
        <v>9</v>
      </c>
      <c r="F183" s="33" t="s">
        <v>6</v>
      </c>
      <c r="G183" s="33" t="s">
        <v>684</v>
      </c>
      <c r="H183" s="32" t="s">
        <v>736</v>
      </c>
      <c r="I183" s="43" t="s">
        <v>770</v>
      </c>
      <c r="J183" s="23" t="s">
        <v>760</v>
      </c>
      <c r="K183" s="23" t="s">
        <v>749</v>
      </c>
      <c r="L183" s="23" t="s">
        <v>750</v>
      </c>
      <c r="M183" s="23" t="s">
        <v>751</v>
      </c>
    </row>
    <row r="184" spans="1:13" ht="58" x14ac:dyDescent="0.35">
      <c r="A184" s="37">
        <v>183</v>
      </c>
      <c r="B184" s="33" t="s">
        <v>451</v>
      </c>
      <c r="C184" s="33" t="s">
        <v>504</v>
      </c>
      <c r="D184" s="33" t="s">
        <v>236</v>
      </c>
      <c r="E184" s="33" t="s">
        <v>40</v>
      </c>
      <c r="F184" s="33" t="s">
        <v>6</v>
      </c>
      <c r="G184" s="35" t="s">
        <v>684</v>
      </c>
      <c r="H184" s="40" t="s">
        <v>733</v>
      </c>
      <c r="I184" s="43" t="s">
        <v>770</v>
      </c>
      <c r="J184" s="44" t="s">
        <v>759</v>
      </c>
      <c r="K184" s="23" t="s">
        <v>734</v>
      </c>
      <c r="L184" s="23" t="s">
        <v>735</v>
      </c>
      <c r="M184" s="37"/>
    </row>
    <row r="185" spans="1:13" ht="58" x14ac:dyDescent="0.35">
      <c r="A185" s="37">
        <v>184</v>
      </c>
      <c r="B185" s="33" t="s">
        <v>237</v>
      </c>
      <c r="C185" s="33" t="s">
        <v>238</v>
      </c>
      <c r="D185" s="33" t="s">
        <v>239</v>
      </c>
      <c r="E185" s="33" t="s">
        <v>13</v>
      </c>
      <c r="F185" s="33" t="s">
        <v>6</v>
      </c>
      <c r="G185" s="35" t="s">
        <v>685</v>
      </c>
      <c r="H185" s="37" t="s">
        <v>701</v>
      </c>
      <c r="I185" s="37" t="s">
        <v>770</v>
      </c>
      <c r="J185" s="37" t="s">
        <v>773</v>
      </c>
      <c r="K185" s="37" t="s">
        <v>746</v>
      </c>
      <c r="L185" s="37" t="s">
        <v>777</v>
      </c>
      <c r="M185" s="37"/>
    </row>
    <row r="186" spans="1:13" ht="58" x14ac:dyDescent="0.35">
      <c r="A186" s="37">
        <v>185</v>
      </c>
      <c r="B186" s="33" t="s">
        <v>452</v>
      </c>
      <c r="C186" s="33" t="s">
        <v>504</v>
      </c>
      <c r="D186" s="33" t="s">
        <v>658</v>
      </c>
      <c r="E186" s="33" t="s">
        <v>40</v>
      </c>
      <c r="F186" s="33" t="s">
        <v>6</v>
      </c>
      <c r="G186" s="35" t="s">
        <v>685</v>
      </c>
      <c r="H186" s="38" t="s">
        <v>693</v>
      </c>
      <c r="I186" s="37" t="s">
        <v>770</v>
      </c>
      <c r="J186" s="38" t="s">
        <v>759</v>
      </c>
      <c r="K186" s="37" t="s">
        <v>768</v>
      </c>
      <c r="L186" s="37" t="s">
        <v>769</v>
      </c>
      <c r="M186" s="37"/>
    </row>
    <row r="187" spans="1:13" ht="58" x14ac:dyDescent="0.35">
      <c r="A187" s="37">
        <v>186</v>
      </c>
      <c r="B187" s="33" t="s">
        <v>453</v>
      </c>
      <c r="C187" s="33" t="s">
        <v>504</v>
      </c>
      <c r="D187" s="33" t="s">
        <v>240</v>
      </c>
      <c r="E187" s="33" t="s">
        <v>49</v>
      </c>
      <c r="F187" s="33" t="s">
        <v>6</v>
      </c>
      <c r="G187" s="35" t="s">
        <v>685</v>
      </c>
      <c r="H187" s="37" t="s">
        <v>695</v>
      </c>
      <c r="I187" s="37" t="s">
        <v>770</v>
      </c>
      <c r="J187" s="37" t="s">
        <v>774</v>
      </c>
      <c r="K187" s="37" t="s">
        <v>741</v>
      </c>
      <c r="L187" s="37" t="s">
        <v>742</v>
      </c>
      <c r="M187" s="37"/>
    </row>
    <row r="188" spans="1:13" ht="58" x14ac:dyDescent="0.35">
      <c r="A188" s="37">
        <v>187</v>
      </c>
      <c r="B188" s="33" t="s">
        <v>454</v>
      </c>
      <c r="C188" s="33" t="s">
        <v>575</v>
      </c>
      <c r="D188" s="33" t="s">
        <v>241</v>
      </c>
      <c r="E188" s="33" t="s">
        <v>13</v>
      </c>
      <c r="F188" s="33" t="s">
        <v>6</v>
      </c>
      <c r="G188" s="33" t="s">
        <v>684</v>
      </c>
      <c r="H188" s="41" t="s">
        <v>729</v>
      </c>
      <c r="I188" s="43" t="s">
        <v>770</v>
      </c>
      <c r="J188" s="37" t="s">
        <v>773</v>
      </c>
      <c r="K188" s="37" t="s">
        <v>743</v>
      </c>
      <c r="L188" s="37" t="s">
        <v>744</v>
      </c>
      <c r="M188" s="37"/>
    </row>
    <row r="189" spans="1:13" ht="43.5" x14ac:dyDescent="0.35">
      <c r="A189" s="37">
        <v>188</v>
      </c>
      <c r="B189" s="33" t="s">
        <v>242</v>
      </c>
      <c r="C189" s="33" t="s">
        <v>504</v>
      </c>
      <c r="D189" s="33" t="s">
        <v>659</v>
      </c>
      <c r="E189" s="33" t="s">
        <v>5</v>
      </c>
      <c r="F189" s="33" t="s">
        <v>6</v>
      </c>
      <c r="G189" s="35" t="s">
        <v>684</v>
      </c>
      <c r="H189" s="41" t="s">
        <v>732</v>
      </c>
      <c r="I189" s="43" t="s">
        <v>770</v>
      </c>
      <c r="J189" s="43" t="s">
        <v>761</v>
      </c>
      <c r="K189" s="37" t="s">
        <v>738</v>
      </c>
      <c r="L189" s="37" t="s">
        <v>754</v>
      </c>
      <c r="M189" s="37"/>
    </row>
    <row r="190" spans="1:13" ht="43.5" x14ac:dyDescent="0.35">
      <c r="A190" s="37">
        <v>189</v>
      </c>
      <c r="B190" s="33" t="s">
        <v>243</v>
      </c>
      <c r="C190" s="33" t="s">
        <v>504</v>
      </c>
      <c r="D190" s="33" t="s">
        <v>660</v>
      </c>
      <c r="E190" s="33" t="s">
        <v>5</v>
      </c>
      <c r="F190" s="33" t="s">
        <v>6</v>
      </c>
      <c r="G190" s="35" t="s">
        <v>684</v>
      </c>
      <c r="H190" s="41" t="s">
        <v>732</v>
      </c>
      <c r="I190" s="43" t="s">
        <v>770</v>
      </c>
      <c r="J190" s="43" t="s">
        <v>761</v>
      </c>
      <c r="K190" s="37" t="s">
        <v>738</v>
      </c>
      <c r="L190" s="37" t="s">
        <v>754</v>
      </c>
      <c r="M190" s="37"/>
    </row>
    <row r="191" spans="1:13" ht="58" x14ac:dyDescent="0.35">
      <c r="A191" s="37">
        <v>190</v>
      </c>
      <c r="B191" s="33" t="s">
        <v>455</v>
      </c>
      <c r="C191" s="33" t="s">
        <v>244</v>
      </c>
      <c r="D191" s="33" t="s">
        <v>661</v>
      </c>
      <c r="E191" s="33" t="s">
        <v>5</v>
      </c>
      <c r="F191" s="33" t="s">
        <v>6</v>
      </c>
      <c r="G191" s="35" t="s">
        <v>684</v>
      </c>
      <c r="H191" s="41" t="s">
        <v>732</v>
      </c>
      <c r="I191" s="43" t="s">
        <v>770</v>
      </c>
      <c r="J191" s="43" t="s">
        <v>761</v>
      </c>
      <c r="K191" s="37" t="s">
        <v>738</v>
      </c>
      <c r="L191" s="37" t="s">
        <v>754</v>
      </c>
      <c r="M191" s="37"/>
    </row>
    <row r="192" spans="1:13" ht="58" x14ac:dyDescent="0.35">
      <c r="A192" s="37">
        <v>191</v>
      </c>
      <c r="B192" s="33" t="s">
        <v>456</v>
      </c>
      <c r="C192" s="33" t="s">
        <v>576</v>
      </c>
      <c r="D192" s="33" t="s">
        <v>214</v>
      </c>
      <c r="E192" s="33" t="s">
        <v>13</v>
      </c>
      <c r="F192" s="33" t="s">
        <v>6</v>
      </c>
      <c r="G192" s="35" t="s">
        <v>685</v>
      </c>
      <c r="H192" s="37" t="s">
        <v>701</v>
      </c>
      <c r="I192" s="37" t="s">
        <v>770</v>
      </c>
      <c r="J192" s="37" t="s">
        <v>773</v>
      </c>
      <c r="K192" s="37" t="s">
        <v>746</v>
      </c>
      <c r="L192" s="37" t="s">
        <v>777</v>
      </c>
      <c r="M192" s="37"/>
    </row>
    <row r="193" spans="1:13" ht="58" x14ac:dyDescent="0.35">
      <c r="A193" s="37">
        <v>192</v>
      </c>
      <c r="B193" s="33" t="s">
        <v>457</v>
      </c>
      <c r="C193" s="33" t="s">
        <v>245</v>
      </c>
      <c r="D193" s="33" t="s">
        <v>246</v>
      </c>
      <c r="E193" s="33" t="s">
        <v>13</v>
      </c>
      <c r="F193" s="33" t="s">
        <v>6</v>
      </c>
      <c r="G193" s="35" t="s">
        <v>685</v>
      </c>
      <c r="H193" s="37" t="s">
        <v>701</v>
      </c>
      <c r="I193" s="37" t="s">
        <v>770</v>
      </c>
      <c r="J193" s="37" t="s">
        <v>773</v>
      </c>
      <c r="K193" s="37" t="s">
        <v>746</v>
      </c>
      <c r="L193" s="37" t="s">
        <v>777</v>
      </c>
      <c r="M193" s="37"/>
    </row>
    <row r="194" spans="1:13" ht="58" x14ac:dyDescent="0.35">
      <c r="A194" s="37">
        <v>193</v>
      </c>
      <c r="B194" s="33" t="s">
        <v>458</v>
      </c>
      <c r="C194" s="33" t="s">
        <v>247</v>
      </c>
      <c r="D194" s="33" t="s">
        <v>662</v>
      </c>
      <c r="E194" s="33" t="s">
        <v>13</v>
      </c>
      <c r="F194" s="33" t="s">
        <v>6</v>
      </c>
      <c r="G194" s="23" t="s">
        <v>684</v>
      </c>
      <c r="H194" s="41" t="s">
        <v>729</v>
      </c>
      <c r="I194" s="43" t="s">
        <v>770</v>
      </c>
      <c r="J194" s="37" t="s">
        <v>773</v>
      </c>
      <c r="K194" s="37" t="s">
        <v>743</v>
      </c>
      <c r="L194" s="37" t="s">
        <v>744</v>
      </c>
      <c r="M194" s="37"/>
    </row>
    <row r="195" spans="1:13" ht="58" x14ac:dyDescent="0.35">
      <c r="A195" s="37">
        <v>194</v>
      </c>
      <c r="B195" s="33" t="s">
        <v>248</v>
      </c>
      <c r="C195" s="33" t="s">
        <v>577</v>
      </c>
      <c r="D195" s="33" t="s">
        <v>249</v>
      </c>
      <c r="E195" s="33" t="s">
        <v>40</v>
      </c>
      <c r="F195" s="33" t="s">
        <v>6</v>
      </c>
      <c r="G195" s="35" t="s">
        <v>685</v>
      </c>
      <c r="H195" s="38" t="s">
        <v>693</v>
      </c>
      <c r="I195" s="37" t="s">
        <v>770</v>
      </c>
      <c r="J195" s="38" t="s">
        <v>759</v>
      </c>
      <c r="K195" s="37" t="s">
        <v>768</v>
      </c>
      <c r="L195" s="37" t="s">
        <v>769</v>
      </c>
      <c r="M195" s="37"/>
    </row>
    <row r="196" spans="1:13" ht="43.5" x14ac:dyDescent="0.35">
      <c r="A196" s="37">
        <v>195</v>
      </c>
      <c r="B196" s="33" t="s">
        <v>250</v>
      </c>
      <c r="C196" s="33" t="s">
        <v>251</v>
      </c>
      <c r="D196" s="33" t="s">
        <v>252</v>
      </c>
      <c r="E196" s="33" t="s">
        <v>5</v>
      </c>
      <c r="F196" s="33" t="s">
        <v>6</v>
      </c>
      <c r="G196" s="35" t="s">
        <v>684</v>
      </c>
      <c r="H196" s="41" t="s">
        <v>732</v>
      </c>
      <c r="I196" s="43" t="s">
        <v>770</v>
      </c>
      <c r="J196" s="43" t="s">
        <v>761</v>
      </c>
      <c r="K196" s="37" t="s">
        <v>738</v>
      </c>
      <c r="L196" s="37" t="s">
        <v>754</v>
      </c>
      <c r="M196" s="37"/>
    </row>
    <row r="197" spans="1:13" ht="58" x14ac:dyDescent="0.35">
      <c r="A197" s="37">
        <v>196</v>
      </c>
      <c r="B197" s="33" t="s">
        <v>459</v>
      </c>
      <c r="C197" s="33" t="s">
        <v>253</v>
      </c>
      <c r="D197" s="33" t="s">
        <v>254</v>
      </c>
      <c r="E197" s="33" t="s">
        <v>13</v>
      </c>
      <c r="F197" s="33" t="s">
        <v>6</v>
      </c>
      <c r="G197" s="35" t="s">
        <v>685</v>
      </c>
      <c r="H197" s="37" t="s">
        <v>701</v>
      </c>
      <c r="I197" s="37" t="s">
        <v>770</v>
      </c>
      <c r="J197" s="37" t="s">
        <v>773</v>
      </c>
      <c r="K197" s="37" t="s">
        <v>746</v>
      </c>
      <c r="L197" s="37" t="s">
        <v>777</v>
      </c>
      <c r="M197" s="37"/>
    </row>
    <row r="198" spans="1:13" ht="58" x14ac:dyDescent="0.35">
      <c r="A198" s="37">
        <v>197</v>
      </c>
      <c r="B198" s="33" t="s">
        <v>460</v>
      </c>
      <c r="C198" s="33" t="s">
        <v>504</v>
      </c>
      <c r="D198" s="33" t="s">
        <v>255</v>
      </c>
      <c r="E198" s="33" t="s">
        <v>9</v>
      </c>
      <c r="F198" s="33" t="s">
        <v>6</v>
      </c>
      <c r="G198" s="23" t="s">
        <v>684</v>
      </c>
      <c r="H198" s="32" t="s">
        <v>736</v>
      </c>
      <c r="I198" s="43" t="s">
        <v>770</v>
      </c>
      <c r="J198" s="23" t="s">
        <v>760</v>
      </c>
      <c r="K198" s="23" t="s">
        <v>749</v>
      </c>
      <c r="L198" s="23" t="s">
        <v>750</v>
      </c>
      <c r="M198" s="23" t="s">
        <v>751</v>
      </c>
    </row>
    <row r="199" spans="1:13" ht="43.5" x14ac:dyDescent="0.35">
      <c r="A199" s="37">
        <v>198</v>
      </c>
      <c r="B199" s="33" t="s">
        <v>256</v>
      </c>
      <c r="C199" s="33" t="s">
        <v>504</v>
      </c>
      <c r="D199" s="33" t="s">
        <v>257</v>
      </c>
      <c r="E199" s="33" t="s">
        <v>9</v>
      </c>
      <c r="F199" s="33" t="s">
        <v>6</v>
      </c>
      <c r="G199" s="35" t="s">
        <v>685</v>
      </c>
      <c r="H199" s="37" t="s">
        <v>700</v>
      </c>
      <c r="I199" s="37" t="s">
        <v>770</v>
      </c>
      <c r="J199" s="37" t="s">
        <v>760</v>
      </c>
      <c r="K199" s="37" t="s">
        <v>737</v>
      </c>
      <c r="L199" s="37" t="s">
        <v>755</v>
      </c>
      <c r="M199" s="37"/>
    </row>
    <row r="200" spans="1:13" ht="58" x14ac:dyDescent="0.35">
      <c r="A200" s="37">
        <v>199</v>
      </c>
      <c r="B200" s="33" t="s">
        <v>258</v>
      </c>
      <c r="C200" s="33" t="s">
        <v>504</v>
      </c>
      <c r="D200" s="33" t="s">
        <v>259</v>
      </c>
      <c r="E200" s="33" t="s">
        <v>13</v>
      </c>
      <c r="F200" s="33" t="s">
        <v>6</v>
      </c>
      <c r="G200" s="35" t="s">
        <v>685</v>
      </c>
      <c r="H200" s="37" t="s">
        <v>701</v>
      </c>
      <c r="I200" s="37" t="s">
        <v>770</v>
      </c>
      <c r="J200" s="37" t="s">
        <v>773</v>
      </c>
      <c r="K200" s="37" t="s">
        <v>746</v>
      </c>
      <c r="L200" s="37" t="s">
        <v>777</v>
      </c>
      <c r="M200" s="37"/>
    </row>
    <row r="201" spans="1:13" ht="43.5" x14ac:dyDescent="0.35">
      <c r="A201" s="37">
        <v>200</v>
      </c>
      <c r="B201" s="33" t="s">
        <v>461</v>
      </c>
      <c r="C201" s="33" t="s">
        <v>504</v>
      </c>
      <c r="D201" s="33" t="s">
        <v>260</v>
      </c>
      <c r="E201" s="33" t="s">
        <v>5</v>
      </c>
      <c r="F201" s="33" t="s">
        <v>6</v>
      </c>
      <c r="G201" s="35" t="s">
        <v>684</v>
      </c>
      <c r="H201" s="41" t="s">
        <v>732</v>
      </c>
      <c r="I201" s="43" t="s">
        <v>770</v>
      </c>
      <c r="J201" s="43" t="s">
        <v>761</v>
      </c>
      <c r="K201" s="37" t="s">
        <v>738</v>
      </c>
      <c r="L201" s="37" t="s">
        <v>754</v>
      </c>
      <c r="M201" s="37"/>
    </row>
    <row r="202" spans="1:13" ht="58" x14ac:dyDescent="0.35">
      <c r="A202" s="37">
        <v>201</v>
      </c>
      <c r="B202" s="33" t="s">
        <v>462</v>
      </c>
      <c r="C202" s="33" t="s">
        <v>578</v>
      </c>
      <c r="D202" s="33" t="s">
        <v>261</v>
      </c>
      <c r="E202" s="33" t="s">
        <v>49</v>
      </c>
      <c r="F202" s="33" t="s">
        <v>6</v>
      </c>
      <c r="G202" s="35" t="s">
        <v>684</v>
      </c>
      <c r="H202" s="32" t="s">
        <v>756</v>
      </c>
      <c r="I202" s="43" t="s">
        <v>770</v>
      </c>
      <c r="J202" s="37" t="s">
        <v>774</v>
      </c>
      <c r="K202" s="39" t="s">
        <v>757</v>
      </c>
      <c r="L202" s="37" t="s">
        <v>745</v>
      </c>
      <c r="M202" s="37"/>
    </row>
    <row r="203" spans="1:13" ht="58" x14ac:dyDescent="0.35">
      <c r="A203" s="37">
        <v>202</v>
      </c>
      <c r="B203" s="33" t="s">
        <v>463</v>
      </c>
      <c r="C203" s="33" t="s">
        <v>504</v>
      </c>
      <c r="D203" s="33" t="s">
        <v>262</v>
      </c>
      <c r="E203" s="33" t="s">
        <v>13</v>
      </c>
      <c r="F203" s="33" t="s">
        <v>6</v>
      </c>
      <c r="G203" s="35" t="s">
        <v>685</v>
      </c>
      <c r="H203" s="37" t="s">
        <v>701</v>
      </c>
      <c r="I203" s="37" t="s">
        <v>770</v>
      </c>
      <c r="J203" s="37" t="s">
        <v>773</v>
      </c>
      <c r="K203" s="37" t="s">
        <v>746</v>
      </c>
      <c r="L203" s="37" t="s">
        <v>777</v>
      </c>
      <c r="M203" s="37"/>
    </row>
    <row r="204" spans="1:13" ht="58" x14ac:dyDescent="0.35">
      <c r="A204" s="37">
        <v>203</v>
      </c>
      <c r="B204" s="33" t="s">
        <v>263</v>
      </c>
      <c r="C204" s="33" t="s">
        <v>504</v>
      </c>
      <c r="D204" s="33" t="s">
        <v>264</v>
      </c>
      <c r="E204" s="33" t="s">
        <v>13</v>
      </c>
      <c r="F204" s="33" t="s">
        <v>6</v>
      </c>
      <c r="G204" s="33" t="s">
        <v>684</v>
      </c>
      <c r="H204" s="41" t="s">
        <v>729</v>
      </c>
      <c r="I204" s="43" t="s">
        <v>770</v>
      </c>
      <c r="J204" s="37" t="s">
        <v>773</v>
      </c>
      <c r="K204" s="37" t="s">
        <v>743</v>
      </c>
      <c r="L204" s="37" t="s">
        <v>744</v>
      </c>
      <c r="M204" s="37"/>
    </row>
    <row r="205" spans="1:13" ht="43.5" x14ac:dyDescent="0.35">
      <c r="A205" s="37">
        <v>204</v>
      </c>
      <c r="B205" s="33" t="s">
        <v>464</v>
      </c>
      <c r="C205" s="23" t="s">
        <v>504</v>
      </c>
      <c r="D205" s="33" t="s">
        <v>265</v>
      </c>
      <c r="E205" s="33" t="s">
        <v>11</v>
      </c>
      <c r="F205" s="33" t="s">
        <v>6</v>
      </c>
      <c r="G205" s="35" t="s">
        <v>685</v>
      </c>
      <c r="H205" s="37" t="s">
        <v>702</v>
      </c>
      <c r="I205" s="37" t="s">
        <v>770</v>
      </c>
      <c r="J205" s="37" t="s">
        <v>762</v>
      </c>
      <c r="K205" s="37" t="s">
        <v>767</v>
      </c>
      <c r="L205" s="37" t="s">
        <v>767</v>
      </c>
      <c r="M205" s="37"/>
    </row>
    <row r="206" spans="1:13" ht="58" x14ac:dyDescent="0.35">
      <c r="A206" s="37">
        <v>205</v>
      </c>
      <c r="B206" s="33" t="s">
        <v>266</v>
      </c>
      <c r="C206" s="33" t="s">
        <v>267</v>
      </c>
      <c r="D206" s="33" t="s">
        <v>663</v>
      </c>
      <c r="E206" s="33" t="s">
        <v>13</v>
      </c>
      <c r="F206" s="33" t="s">
        <v>6</v>
      </c>
      <c r="G206" s="35" t="s">
        <v>685</v>
      </c>
      <c r="H206" s="37" t="s">
        <v>701</v>
      </c>
      <c r="I206" s="37" t="s">
        <v>770</v>
      </c>
      <c r="J206" s="37" t="s">
        <v>773</v>
      </c>
      <c r="K206" s="37" t="s">
        <v>746</v>
      </c>
      <c r="L206" s="37" t="s">
        <v>777</v>
      </c>
      <c r="M206" s="37"/>
    </row>
    <row r="207" spans="1:13" ht="58" x14ac:dyDescent="0.35">
      <c r="A207" s="37">
        <v>206</v>
      </c>
      <c r="B207" s="33" t="s">
        <v>465</v>
      </c>
      <c r="C207" s="33" t="s">
        <v>103</v>
      </c>
      <c r="D207" s="33" t="s">
        <v>664</v>
      </c>
      <c r="E207" s="33" t="s">
        <v>49</v>
      </c>
      <c r="F207" s="33" t="s">
        <v>6</v>
      </c>
      <c r="G207" s="35" t="s">
        <v>685</v>
      </c>
      <c r="H207" s="37" t="s">
        <v>695</v>
      </c>
      <c r="I207" s="37" t="s">
        <v>770</v>
      </c>
      <c r="J207" s="37" t="s">
        <v>774</v>
      </c>
      <c r="K207" s="37" t="s">
        <v>741</v>
      </c>
      <c r="L207" s="37" t="s">
        <v>742</v>
      </c>
      <c r="M207" s="37"/>
    </row>
    <row r="208" spans="1:13" ht="43.5" x14ac:dyDescent="0.35">
      <c r="A208" s="37">
        <v>207</v>
      </c>
      <c r="B208" s="33" t="s">
        <v>268</v>
      </c>
      <c r="C208" s="33" t="s">
        <v>504</v>
      </c>
      <c r="D208" s="33" t="s">
        <v>269</v>
      </c>
      <c r="E208" s="33" t="s">
        <v>5</v>
      </c>
      <c r="F208" s="33" t="s">
        <v>6</v>
      </c>
      <c r="G208" s="35" t="s">
        <v>685</v>
      </c>
      <c r="H208" s="37" t="s">
        <v>694</v>
      </c>
      <c r="I208" s="37" t="s">
        <v>770</v>
      </c>
      <c r="J208" s="37" t="s">
        <v>761</v>
      </c>
      <c r="K208" s="23" t="s">
        <v>739</v>
      </c>
      <c r="L208" s="23" t="s">
        <v>752</v>
      </c>
      <c r="M208" s="37"/>
    </row>
    <row r="209" spans="1:13" ht="58" x14ac:dyDescent="0.35">
      <c r="A209" s="37">
        <v>208</v>
      </c>
      <c r="B209" s="33" t="s">
        <v>466</v>
      </c>
      <c r="C209" s="33" t="s">
        <v>504</v>
      </c>
      <c r="D209" s="33" t="s">
        <v>270</v>
      </c>
      <c r="E209" s="33" t="s">
        <v>13</v>
      </c>
      <c r="F209" s="33" t="s">
        <v>6</v>
      </c>
      <c r="G209" s="35" t="s">
        <v>685</v>
      </c>
      <c r="H209" s="37" t="s">
        <v>701</v>
      </c>
      <c r="I209" s="37" t="s">
        <v>770</v>
      </c>
      <c r="J209" s="37" t="s">
        <v>773</v>
      </c>
      <c r="K209" s="37" t="s">
        <v>746</v>
      </c>
      <c r="L209" s="37" t="s">
        <v>777</v>
      </c>
      <c r="M209" s="37"/>
    </row>
    <row r="210" spans="1:13" ht="43.5" x14ac:dyDescent="0.35">
      <c r="A210" s="37">
        <v>209</v>
      </c>
      <c r="B210" s="33" t="s">
        <v>271</v>
      </c>
      <c r="C210" s="33" t="s">
        <v>579</v>
      </c>
      <c r="D210" s="33" t="s">
        <v>272</v>
      </c>
      <c r="E210" s="33" t="s">
        <v>5</v>
      </c>
      <c r="F210" s="33" t="s">
        <v>6</v>
      </c>
      <c r="G210" s="35" t="s">
        <v>684</v>
      </c>
      <c r="H210" s="41" t="s">
        <v>732</v>
      </c>
      <c r="I210" s="43" t="s">
        <v>770</v>
      </c>
      <c r="J210" s="43" t="s">
        <v>761</v>
      </c>
      <c r="K210" s="37" t="s">
        <v>738</v>
      </c>
      <c r="L210" s="37" t="s">
        <v>754</v>
      </c>
      <c r="M210" s="37"/>
    </row>
    <row r="211" spans="1:13" ht="58" x14ac:dyDescent="0.35">
      <c r="A211" s="37">
        <v>210</v>
      </c>
      <c r="B211" s="33" t="s">
        <v>467</v>
      </c>
      <c r="C211" s="33" t="s">
        <v>395</v>
      </c>
      <c r="D211" s="33" t="s">
        <v>273</v>
      </c>
      <c r="E211" s="33" t="s">
        <v>49</v>
      </c>
      <c r="F211" s="33" t="s">
        <v>6</v>
      </c>
      <c r="G211" s="35" t="s">
        <v>685</v>
      </c>
      <c r="H211" s="37" t="s">
        <v>695</v>
      </c>
      <c r="I211" s="37" t="s">
        <v>770</v>
      </c>
      <c r="J211" s="37" t="s">
        <v>774</v>
      </c>
      <c r="K211" s="37" t="s">
        <v>741</v>
      </c>
      <c r="L211" s="37" t="s">
        <v>742</v>
      </c>
      <c r="M211" s="37"/>
    </row>
    <row r="212" spans="1:13" ht="58" x14ac:dyDescent="0.35">
      <c r="A212" s="37">
        <v>211</v>
      </c>
      <c r="B212" s="33" t="s">
        <v>468</v>
      </c>
      <c r="C212" s="33" t="s">
        <v>24</v>
      </c>
      <c r="D212" s="33" t="s">
        <v>274</v>
      </c>
      <c r="E212" s="33" t="s">
        <v>5</v>
      </c>
      <c r="F212" s="33" t="s">
        <v>6</v>
      </c>
      <c r="G212" s="35" t="s">
        <v>685</v>
      </c>
      <c r="H212" s="37" t="s">
        <v>694</v>
      </c>
      <c r="I212" s="37" t="s">
        <v>770</v>
      </c>
      <c r="J212" s="37" t="s">
        <v>761</v>
      </c>
      <c r="K212" s="23" t="s">
        <v>739</v>
      </c>
      <c r="L212" s="23" t="s">
        <v>752</v>
      </c>
      <c r="M212" s="37"/>
    </row>
    <row r="213" spans="1:13" ht="43.5" x14ac:dyDescent="0.35">
      <c r="A213" s="37">
        <v>212</v>
      </c>
      <c r="B213" s="33" t="s">
        <v>469</v>
      </c>
      <c r="C213" s="33" t="s">
        <v>504</v>
      </c>
      <c r="D213" s="33" t="s">
        <v>275</v>
      </c>
      <c r="E213" s="33" t="s">
        <v>5</v>
      </c>
      <c r="F213" s="33" t="s">
        <v>6</v>
      </c>
      <c r="G213" s="35" t="s">
        <v>685</v>
      </c>
      <c r="H213" s="37" t="s">
        <v>694</v>
      </c>
      <c r="I213" s="37" t="s">
        <v>770</v>
      </c>
      <c r="J213" s="37" t="s">
        <v>761</v>
      </c>
      <c r="K213" s="23" t="s">
        <v>739</v>
      </c>
      <c r="L213" s="23" t="s">
        <v>752</v>
      </c>
      <c r="M213" s="37"/>
    </row>
    <row r="214" spans="1:13" ht="58" x14ac:dyDescent="0.35">
      <c r="A214" s="37">
        <v>213</v>
      </c>
      <c r="B214" s="33" t="s">
        <v>470</v>
      </c>
      <c r="C214" s="33" t="s">
        <v>580</v>
      </c>
      <c r="D214" s="33" t="s">
        <v>665</v>
      </c>
      <c r="E214" s="33" t="s">
        <v>13</v>
      </c>
      <c r="F214" s="33" t="s">
        <v>6</v>
      </c>
      <c r="G214" s="35" t="s">
        <v>685</v>
      </c>
      <c r="H214" s="37" t="s">
        <v>699</v>
      </c>
      <c r="I214" s="37" t="s">
        <v>772</v>
      </c>
      <c r="J214" s="37" t="s">
        <v>773</v>
      </c>
      <c r="K214" s="37" t="s">
        <v>776</v>
      </c>
      <c r="L214" s="37" t="s">
        <v>758</v>
      </c>
      <c r="M214" s="37"/>
    </row>
    <row r="215" spans="1:13" ht="58" x14ac:dyDescent="0.35">
      <c r="A215" s="37">
        <v>214</v>
      </c>
      <c r="B215" s="33" t="s">
        <v>471</v>
      </c>
      <c r="C215" s="33" t="s">
        <v>581</v>
      </c>
      <c r="D215" s="33" t="s">
        <v>276</v>
      </c>
      <c r="E215" s="33" t="s">
        <v>13</v>
      </c>
      <c r="F215" s="33" t="s">
        <v>6</v>
      </c>
      <c r="G215" s="35" t="s">
        <v>685</v>
      </c>
      <c r="H215" s="37" t="s">
        <v>699</v>
      </c>
      <c r="I215" s="37" t="s">
        <v>772</v>
      </c>
      <c r="J215" s="37" t="s">
        <v>773</v>
      </c>
      <c r="K215" s="37" t="s">
        <v>776</v>
      </c>
      <c r="L215" s="37" t="s">
        <v>758</v>
      </c>
      <c r="M215" s="37"/>
    </row>
    <row r="216" spans="1:13" ht="58" x14ac:dyDescent="0.35">
      <c r="A216" s="37">
        <v>215</v>
      </c>
      <c r="B216" s="33" t="s">
        <v>277</v>
      </c>
      <c r="C216" s="33" t="s">
        <v>582</v>
      </c>
      <c r="D216" s="33" t="s">
        <v>278</v>
      </c>
      <c r="E216" s="33" t="s">
        <v>13</v>
      </c>
      <c r="F216" s="33" t="s">
        <v>6</v>
      </c>
      <c r="G216" s="23" t="s">
        <v>684</v>
      </c>
      <c r="H216" s="41" t="s">
        <v>729</v>
      </c>
      <c r="I216" s="43" t="s">
        <v>770</v>
      </c>
      <c r="J216" s="37" t="s">
        <v>773</v>
      </c>
      <c r="K216" s="37" t="s">
        <v>743</v>
      </c>
      <c r="L216" s="37" t="s">
        <v>744</v>
      </c>
      <c r="M216" s="37"/>
    </row>
    <row r="217" spans="1:13" ht="43.5" x14ac:dyDescent="0.35">
      <c r="A217" s="37">
        <v>216</v>
      </c>
      <c r="B217" s="33" t="s">
        <v>472</v>
      </c>
      <c r="C217" s="33" t="s">
        <v>78</v>
      </c>
      <c r="D217" s="33" t="s">
        <v>279</v>
      </c>
      <c r="E217" s="33" t="s">
        <v>9</v>
      </c>
      <c r="F217" s="33" t="s">
        <v>6</v>
      </c>
      <c r="G217" s="33" t="s">
        <v>684</v>
      </c>
      <c r="H217" s="32" t="s">
        <v>736</v>
      </c>
      <c r="I217" s="43" t="s">
        <v>770</v>
      </c>
      <c r="J217" s="23" t="s">
        <v>760</v>
      </c>
      <c r="K217" s="23" t="s">
        <v>749</v>
      </c>
      <c r="L217" s="23" t="s">
        <v>750</v>
      </c>
      <c r="M217" s="23" t="s">
        <v>751</v>
      </c>
    </row>
    <row r="218" spans="1:13" ht="43.5" x14ac:dyDescent="0.35">
      <c r="A218" s="37">
        <v>217</v>
      </c>
      <c r="B218" s="33" t="s">
        <v>473</v>
      </c>
      <c r="C218" s="33" t="s">
        <v>504</v>
      </c>
      <c r="D218" s="33" t="s">
        <v>666</v>
      </c>
      <c r="E218" s="33" t="s">
        <v>11</v>
      </c>
      <c r="F218" s="33" t="s">
        <v>6</v>
      </c>
      <c r="G218" s="35" t="s">
        <v>685</v>
      </c>
      <c r="H218" s="37" t="s">
        <v>702</v>
      </c>
      <c r="I218" s="37" t="s">
        <v>770</v>
      </c>
      <c r="J218" s="37" t="s">
        <v>762</v>
      </c>
      <c r="K218" s="37" t="s">
        <v>767</v>
      </c>
      <c r="L218" s="37" t="s">
        <v>767</v>
      </c>
      <c r="M218" s="37"/>
    </row>
    <row r="219" spans="1:13" ht="58" x14ac:dyDescent="0.35">
      <c r="A219" s="37">
        <v>218</v>
      </c>
      <c r="B219" s="33" t="s">
        <v>474</v>
      </c>
      <c r="C219" s="33" t="s">
        <v>280</v>
      </c>
      <c r="D219" s="33" t="s">
        <v>281</v>
      </c>
      <c r="E219" s="33" t="s">
        <v>49</v>
      </c>
      <c r="F219" s="33" t="s">
        <v>6</v>
      </c>
      <c r="G219" s="35" t="s">
        <v>684</v>
      </c>
      <c r="H219" s="32" t="s">
        <v>756</v>
      </c>
      <c r="I219" s="43" t="s">
        <v>770</v>
      </c>
      <c r="J219" s="37" t="s">
        <v>774</v>
      </c>
      <c r="K219" s="39" t="s">
        <v>757</v>
      </c>
      <c r="L219" s="37" t="s">
        <v>745</v>
      </c>
      <c r="M219" s="37"/>
    </row>
    <row r="220" spans="1:13" ht="43.5" x14ac:dyDescent="0.35">
      <c r="A220" s="37">
        <v>219</v>
      </c>
      <c r="B220" s="33" t="s">
        <v>475</v>
      </c>
      <c r="C220" s="33" t="s">
        <v>552</v>
      </c>
      <c r="D220" s="33" t="s">
        <v>282</v>
      </c>
      <c r="E220" s="33" t="s">
        <v>11</v>
      </c>
      <c r="F220" s="33" t="s">
        <v>6</v>
      </c>
      <c r="G220" s="35" t="s">
        <v>685</v>
      </c>
      <c r="H220" s="37" t="s">
        <v>702</v>
      </c>
      <c r="I220" s="37" t="s">
        <v>770</v>
      </c>
      <c r="J220" s="37" t="s">
        <v>762</v>
      </c>
      <c r="K220" s="37" t="s">
        <v>767</v>
      </c>
      <c r="L220" s="37" t="s">
        <v>767</v>
      </c>
      <c r="M220" s="37"/>
    </row>
    <row r="221" spans="1:13" ht="43.5" x14ac:dyDescent="0.35">
      <c r="A221" s="37">
        <v>220</v>
      </c>
      <c r="B221" s="33" t="s">
        <v>476</v>
      </c>
      <c r="C221" s="33" t="s">
        <v>283</v>
      </c>
      <c r="D221" s="33" t="s">
        <v>667</v>
      </c>
      <c r="E221" s="33" t="s">
        <v>11</v>
      </c>
      <c r="F221" s="33" t="s">
        <v>6</v>
      </c>
      <c r="G221" s="23" t="s">
        <v>684</v>
      </c>
      <c r="H221" s="41" t="s">
        <v>731</v>
      </c>
      <c r="I221" s="43" t="s">
        <v>770</v>
      </c>
      <c r="J221" s="43" t="s">
        <v>762</v>
      </c>
      <c r="K221" s="37" t="s">
        <v>766</v>
      </c>
      <c r="L221" s="37" t="s">
        <v>775</v>
      </c>
      <c r="M221" s="37"/>
    </row>
    <row r="222" spans="1:13" ht="43.5" x14ac:dyDescent="0.35">
      <c r="A222" s="37">
        <v>221</v>
      </c>
      <c r="B222" s="33" t="s">
        <v>284</v>
      </c>
      <c r="C222" s="33" t="s">
        <v>583</v>
      </c>
      <c r="D222" s="33" t="s">
        <v>285</v>
      </c>
      <c r="E222" s="33" t="s">
        <v>11</v>
      </c>
      <c r="F222" s="33" t="s">
        <v>6</v>
      </c>
      <c r="G222" s="35" t="s">
        <v>685</v>
      </c>
      <c r="H222" s="37" t="s">
        <v>702</v>
      </c>
      <c r="I222" s="37" t="s">
        <v>770</v>
      </c>
      <c r="J222" s="37" t="s">
        <v>762</v>
      </c>
      <c r="K222" s="37" t="s">
        <v>767</v>
      </c>
      <c r="L222" s="37" t="s">
        <v>767</v>
      </c>
      <c r="M222" s="37"/>
    </row>
    <row r="223" spans="1:13" ht="58" x14ac:dyDescent="0.35">
      <c r="A223" s="37">
        <v>222</v>
      </c>
      <c r="B223" s="33" t="s">
        <v>286</v>
      </c>
      <c r="C223" s="33" t="s">
        <v>584</v>
      </c>
      <c r="D223" s="33" t="s">
        <v>287</v>
      </c>
      <c r="E223" s="33" t="s">
        <v>13</v>
      </c>
      <c r="F223" s="33" t="s">
        <v>6</v>
      </c>
      <c r="G223" s="35" t="s">
        <v>685</v>
      </c>
      <c r="H223" s="37" t="s">
        <v>701</v>
      </c>
      <c r="I223" s="37" t="s">
        <v>770</v>
      </c>
      <c r="J223" s="37" t="s">
        <v>773</v>
      </c>
      <c r="K223" s="37" t="s">
        <v>746</v>
      </c>
      <c r="L223" s="37" t="s">
        <v>777</v>
      </c>
      <c r="M223" s="37"/>
    </row>
    <row r="224" spans="1:13" ht="58" x14ac:dyDescent="0.35">
      <c r="A224" s="37">
        <v>223</v>
      </c>
      <c r="B224" s="33" t="s">
        <v>477</v>
      </c>
      <c r="C224" s="33" t="s">
        <v>504</v>
      </c>
      <c r="D224" s="33" t="s">
        <v>288</v>
      </c>
      <c r="E224" s="33" t="s">
        <v>13</v>
      </c>
      <c r="F224" s="33" t="s">
        <v>6</v>
      </c>
      <c r="G224" s="35" t="s">
        <v>685</v>
      </c>
      <c r="H224" s="37" t="s">
        <v>701</v>
      </c>
      <c r="I224" s="37" t="s">
        <v>770</v>
      </c>
      <c r="J224" s="37" t="s">
        <v>773</v>
      </c>
      <c r="K224" s="37" t="s">
        <v>746</v>
      </c>
      <c r="L224" s="37" t="s">
        <v>777</v>
      </c>
      <c r="M224" s="37"/>
    </row>
    <row r="225" spans="1:13" ht="43.5" x14ac:dyDescent="0.35">
      <c r="A225" s="37">
        <v>224</v>
      </c>
      <c r="B225" s="33" t="s">
        <v>478</v>
      </c>
      <c r="C225" s="33" t="s">
        <v>585</v>
      </c>
      <c r="D225" s="33" t="s">
        <v>289</v>
      </c>
      <c r="E225" s="33" t="s">
        <v>11</v>
      </c>
      <c r="F225" s="33" t="s">
        <v>6</v>
      </c>
      <c r="G225" s="35" t="s">
        <v>685</v>
      </c>
      <c r="H225" s="37" t="s">
        <v>702</v>
      </c>
      <c r="I225" s="37" t="s">
        <v>770</v>
      </c>
      <c r="J225" s="37" t="s">
        <v>762</v>
      </c>
      <c r="K225" s="37" t="s">
        <v>767</v>
      </c>
      <c r="L225" s="37" t="s">
        <v>767</v>
      </c>
      <c r="M225" s="37"/>
    </row>
    <row r="226" spans="1:13" ht="58" x14ac:dyDescent="0.35">
      <c r="A226" s="37">
        <v>225</v>
      </c>
      <c r="B226" s="33" t="s">
        <v>290</v>
      </c>
      <c r="C226" s="33" t="s">
        <v>291</v>
      </c>
      <c r="D226" s="33" t="s">
        <v>668</v>
      </c>
      <c r="E226" s="33" t="s">
        <v>40</v>
      </c>
      <c r="F226" s="33" t="s">
        <v>6</v>
      </c>
      <c r="G226" s="35" t="s">
        <v>685</v>
      </c>
      <c r="H226" s="38" t="s">
        <v>693</v>
      </c>
      <c r="I226" s="37" t="s">
        <v>770</v>
      </c>
      <c r="J226" s="38" t="s">
        <v>759</v>
      </c>
      <c r="K226" s="37" t="s">
        <v>768</v>
      </c>
      <c r="L226" s="37" t="s">
        <v>769</v>
      </c>
      <c r="M226" s="37"/>
    </row>
    <row r="227" spans="1:13" ht="43.5" x14ac:dyDescent="0.35">
      <c r="A227" s="37">
        <v>226</v>
      </c>
      <c r="B227" s="33" t="s">
        <v>292</v>
      </c>
      <c r="C227" s="33" t="s">
        <v>586</v>
      </c>
      <c r="D227" s="33" t="s">
        <v>293</v>
      </c>
      <c r="E227" s="33" t="s">
        <v>11</v>
      </c>
      <c r="F227" s="33" t="s">
        <v>6</v>
      </c>
      <c r="G227" s="23" t="s">
        <v>685</v>
      </c>
      <c r="H227" s="37" t="s">
        <v>703</v>
      </c>
      <c r="I227" s="37" t="s">
        <v>772</v>
      </c>
      <c r="J227" s="37" t="s">
        <v>762</v>
      </c>
      <c r="K227" s="37" t="s">
        <v>745</v>
      </c>
      <c r="L227" s="37" t="s">
        <v>753</v>
      </c>
      <c r="M227" s="37"/>
    </row>
    <row r="228" spans="1:13" ht="58" x14ac:dyDescent="0.35">
      <c r="A228" s="37">
        <v>227</v>
      </c>
      <c r="B228" s="33" t="s">
        <v>479</v>
      </c>
      <c r="C228" s="33" t="s">
        <v>587</v>
      </c>
      <c r="D228" s="33" t="s">
        <v>294</v>
      </c>
      <c r="E228" s="33" t="s">
        <v>49</v>
      </c>
      <c r="F228" s="33" t="s">
        <v>6</v>
      </c>
      <c r="G228" s="35" t="s">
        <v>684</v>
      </c>
      <c r="H228" s="32" t="s">
        <v>756</v>
      </c>
      <c r="I228" s="43" t="s">
        <v>770</v>
      </c>
      <c r="J228" s="37" t="s">
        <v>774</v>
      </c>
      <c r="K228" s="39" t="s">
        <v>757</v>
      </c>
      <c r="L228" s="37" t="s">
        <v>745</v>
      </c>
      <c r="M228" s="37"/>
    </row>
    <row r="229" spans="1:13" ht="58" x14ac:dyDescent="0.35">
      <c r="A229" s="37">
        <v>228</v>
      </c>
      <c r="B229" s="33" t="s">
        <v>480</v>
      </c>
      <c r="C229" s="33" t="s">
        <v>588</v>
      </c>
      <c r="D229" s="33" t="s">
        <v>295</v>
      </c>
      <c r="E229" s="33" t="s">
        <v>40</v>
      </c>
      <c r="F229" s="33" t="s">
        <v>6</v>
      </c>
      <c r="G229" s="35" t="s">
        <v>684</v>
      </c>
      <c r="H229" s="40" t="s">
        <v>733</v>
      </c>
      <c r="I229" s="43" t="s">
        <v>770</v>
      </c>
      <c r="J229" s="44" t="s">
        <v>759</v>
      </c>
      <c r="K229" s="23" t="s">
        <v>734</v>
      </c>
      <c r="L229" s="23" t="s">
        <v>735</v>
      </c>
      <c r="M229" s="37"/>
    </row>
    <row r="230" spans="1:13" ht="43.5" x14ac:dyDescent="0.35">
      <c r="A230" s="37">
        <v>229</v>
      </c>
      <c r="B230" s="33" t="s">
        <v>481</v>
      </c>
      <c r="C230" s="33" t="s">
        <v>504</v>
      </c>
      <c r="D230" s="33" t="s">
        <v>296</v>
      </c>
      <c r="E230" s="33" t="s">
        <v>9</v>
      </c>
      <c r="F230" s="33" t="s">
        <v>6</v>
      </c>
      <c r="G230" s="35" t="s">
        <v>685</v>
      </c>
      <c r="H230" s="37" t="s">
        <v>700</v>
      </c>
      <c r="I230" s="37" t="s">
        <v>770</v>
      </c>
      <c r="J230" s="37" t="s">
        <v>760</v>
      </c>
      <c r="K230" s="37" t="s">
        <v>737</v>
      </c>
      <c r="L230" s="37" t="s">
        <v>755</v>
      </c>
      <c r="M230" s="37"/>
    </row>
    <row r="231" spans="1:13" ht="43.5" x14ac:dyDescent="0.35">
      <c r="A231" s="37">
        <v>230</v>
      </c>
      <c r="B231" s="33" t="s">
        <v>482</v>
      </c>
      <c r="C231" s="33" t="s">
        <v>589</v>
      </c>
      <c r="D231" s="33" t="s">
        <v>297</v>
      </c>
      <c r="E231" s="33" t="s">
        <v>11</v>
      </c>
      <c r="F231" s="33" t="s">
        <v>6</v>
      </c>
      <c r="G231" s="23" t="s">
        <v>685</v>
      </c>
      <c r="H231" s="37" t="s">
        <v>703</v>
      </c>
      <c r="I231" s="37" t="s">
        <v>772</v>
      </c>
      <c r="J231" s="37" t="s">
        <v>762</v>
      </c>
      <c r="K231" s="37" t="s">
        <v>745</v>
      </c>
      <c r="L231" s="37" t="s">
        <v>753</v>
      </c>
      <c r="M231" s="37"/>
    </row>
    <row r="232" spans="1:13" ht="43.5" x14ac:dyDescent="0.35">
      <c r="A232" s="37">
        <v>231</v>
      </c>
      <c r="B232" s="33" t="s">
        <v>483</v>
      </c>
      <c r="C232" s="33" t="s">
        <v>590</v>
      </c>
      <c r="D232" s="33" t="s">
        <v>298</v>
      </c>
      <c r="E232" s="33" t="s">
        <v>9</v>
      </c>
      <c r="F232" s="33" t="s">
        <v>6</v>
      </c>
      <c r="G232" s="33" t="s">
        <v>684</v>
      </c>
      <c r="H232" s="32" t="s">
        <v>736</v>
      </c>
      <c r="I232" s="43" t="s">
        <v>770</v>
      </c>
      <c r="J232" s="23" t="s">
        <v>760</v>
      </c>
      <c r="K232" s="23" t="s">
        <v>749</v>
      </c>
      <c r="L232" s="23" t="s">
        <v>750</v>
      </c>
      <c r="M232" s="23" t="s">
        <v>751</v>
      </c>
    </row>
    <row r="233" spans="1:13" ht="58" x14ac:dyDescent="0.35">
      <c r="A233" s="37">
        <v>232</v>
      </c>
      <c r="B233" s="33" t="s">
        <v>299</v>
      </c>
      <c r="C233" s="33" t="s">
        <v>300</v>
      </c>
      <c r="D233" s="33" t="s">
        <v>301</v>
      </c>
      <c r="E233" s="33" t="s">
        <v>13</v>
      </c>
      <c r="F233" s="33" t="s">
        <v>6</v>
      </c>
      <c r="G233" s="35" t="s">
        <v>685</v>
      </c>
      <c r="H233" s="37" t="s">
        <v>701</v>
      </c>
      <c r="I233" s="37" t="s">
        <v>770</v>
      </c>
      <c r="J233" s="37" t="s">
        <v>773</v>
      </c>
      <c r="K233" s="37" t="s">
        <v>746</v>
      </c>
      <c r="L233" s="37" t="s">
        <v>777</v>
      </c>
      <c r="M233" s="37"/>
    </row>
    <row r="234" spans="1:13" ht="58" x14ac:dyDescent="0.35">
      <c r="A234" s="37">
        <v>233</v>
      </c>
      <c r="B234" s="33" t="s">
        <v>484</v>
      </c>
      <c r="C234" s="33" t="s">
        <v>591</v>
      </c>
      <c r="D234" s="33" t="s">
        <v>302</v>
      </c>
      <c r="E234" s="33" t="s">
        <v>13</v>
      </c>
      <c r="F234" s="33" t="s">
        <v>6</v>
      </c>
      <c r="G234" s="33" t="s">
        <v>684</v>
      </c>
      <c r="H234" s="41" t="s">
        <v>729</v>
      </c>
      <c r="I234" s="43" t="s">
        <v>770</v>
      </c>
      <c r="J234" s="37" t="s">
        <v>773</v>
      </c>
      <c r="K234" s="37" t="s">
        <v>743</v>
      </c>
      <c r="L234" s="37" t="s">
        <v>744</v>
      </c>
      <c r="M234" s="37"/>
    </row>
    <row r="235" spans="1:13" ht="58" x14ac:dyDescent="0.35">
      <c r="A235" s="37">
        <v>234</v>
      </c>
      <c r="B235" s="33" t="s">
        <v>485</v>
      </c>
      <c r="C235" s="33" t="s">
        <v>592</v>
      </c>
      <c r="D235" s="33" t="s">
        <v>303</v>
      </c>
      <c r="E235" s="33" t="s">
        <v>9</v>
      </c>
      <c r="F235" s="33" t="s">
        <v>6</v>
      </c>
      <c r="G235" s="23" t="s">
        <v>684</v>
      </c>
      <c r="H235" s="32" t="s">
        <v>736</v>
      </c>
      <c r="I235" s="43" t="s">
        <v>770</v>
      </c>
      <c r="J235" s="23" t="s">
        <v>760</v>
      </c>
      <c r="K235" s="23" t="s">
        <v>749</v>
      </c>
      <c r="L235" s="23" t="s">
        <v>750</v>
      </c>
      <c r="M235" s="23" t="s">
        <v>751</v>
      </c>
    </row>
    <row r="236" spans="1:13" ht="43.5" x14ac:dyDescent="0.35">
      <c r="A236" s="37">
        <v>235</v>
      </c>
      <c r="B236" s="33" t="s">
        <v>486</v>
      </c>
      <c r="C236" s="33" t="s">
        <v>504</v>
      </c>
      <c r="D236" s="33" t="s">
        <v>304</v>
      </c>
      <c r="E236" s="33" t="s">
        <v>11</v>
      </c>
      <c r="F236" s="33" t="s">
        <v>6</v>
      </c>
      <c r="G236" s="35" t="s">
        <v>685</v>
      </c>
      <c r="H236" s="37" t="s">
        <v>702</v>
      </c>
      <c r="I236" s="37" t="s">
        <v>770</v>
      </c>
      <c r="J236" s="37" t="s">
        <v>762</v>
      </c>
      <c r="K236" s="37" t="s">
        <v>767</v>
      </c>
      <c r="L236" s="37" t="s">
        <v>767</v>
      </c>
      <c r="M236" s="37"/>
    </row>
    <row r="237" spans="1:13" ht="43.5" x14ac:dyDescent="0.35">
      <c r="A237" s="37">
        <v>236</v>
      </c>
      <c r="B237" s="33" t="s">
        <v>305</v>
      </c>
      <c r="C237" s="33" t="s">
        <v>504</v>
      </c>
      <c r="D237" s="33" t="s">
        <v>669</v>
      </c>
      <c r="E237" s="33" t="s">
        <v>11</v>
      </c>
      <c r="F237" s="33" t="s">
        <v>6</v>
      </c>
      <c r="G237" s="35" t="s">
        <v>685</v>
      </c>
      <c r="H237" s="37" t="s">
        <v>702</v>
      </c>
      <c r="I237" s="37" t="s">
        <v>770</v>
      </c>
      <c r="J237" s="37" t="s">
        <v>762</v>
      </c>
      <c r="K237" s="37" t="s">
        <v>767</v>
      </c>
      <c r="L237" s="37" t="s">
        <v>767</v>
      </c>
      <c r="M237" s="37"/>
    </row>
    <row r="238" spans="1:13" ht="43.5" x14ac:dyDescent="0.35">
      <c r="A238" s="37">
        <v>237</v>
      </c>
      <c r="B238" s="33" t="s">
        <v>306</v>
      </c>
      <c r="C238" s="33" t="s">
        <v>504</v>
      </c>
      <c r="D238" s="33" t="s">
        <v>307</v>
      </c>
      <c r="E238" s="33" t="s">
        <v>9</v>
      </c>
      <c r="F238" s="33" t="s">
        <v>6</v>
      </c>
      <c r="G238" s="33" t="s">
        <v>684</v>
      </c>
      <c r="H238" s="32" t="s">
        <v>736</v>
      </c>
      <c r="I238" s="43" t="s">
        <v>770</v>
      </c>
      <c r="J238" s="23" t="s">
        <v>760</v>
      </c>
      <c r="K238" s="23" t="s">
        <v>749</v>
      </c>
      <c r="L238" s="23" t="s">
        <v>750</v>
      </c>
      <c r="M238" s="23" t="s">
        <v>751</v>
      </c>
    </row>
    <row r="239" spans="1:13" ht="58" x14ac:dyDescent="0.35">
      <c r="A239" s="37">
        <v>238</v>
      </c>
      <c r="B239" s="33" t="s">
        <v>487</v>
      </c>
      <c r="C239" s="33" t="s">
        <v>308</v>
      </c>
      <c r="D239" s="33" t="s">
        <v>309</v>
      </c>
      <c r="E239" s="33" t="s">
        <v>13</v>
      </c>
      <c r="F239" s="33" t="s">
        <v>6</v>
      </c>
      <c r="G239" s="33" t="s">
        <v>684</v>
      </c>
      <c r="H239" s="41" t="s">
        <v>729</v>
      </c>
      <c r="I239" s="43" t="s">
        <v>770</v>
      </c>
      <c r="J239" s="37" t="s">
        <v>773</v>
      </c>
      <c r="K239" s="37" t="s">
        <v>743</v>
      </c>
      <c r="L239" s="37" t="s">
        <v>744</v>
      </c>
      <c r="M239" s="37"/>
    </row>
    <row r="240" spans="1:13" ht="43.5" x14ac:dyDescent="0.35">
      <c r="A240" s="37">
        <v>239</v>
      </c>
      <c r="B240" s="33" t="s">
        <v>488</v>
      </c>
      <c r="C240" s="33" t="s">
        <v>310</v>
      </c>
      <c r="D240" s="33" t="s">
        <v>311</v>
      </c>
      <c r="E240" s="33" t="s">
        <v>11</v>
      </c>
      <c r="F240" s="33" t="s">
        <v>6</v>
      </c>
      <c r="G240" s="23" t="s">
        <v>684</v>
      </c>
      <c r="H240" s="41" t="s">
        <v>731</v>
      </c>
      <c r="I240" s="43" t="s">
        <v>770</v>
      </c>
      <c r="J240" s="43" t="s">
        <v>762</v>
      </c>
      <c r="K240" s="37" t="s">
        <v>766</v>
      </c>
      <c r="L240" s="37" t="s">
        <v>775</v>
      </c>
      <c r="M240" s="37"/>
    </row>
    <row r="241" spans="1:13" ht="58" x14ac:dyDescent="0.35">
      <c r="A241" s="37">
        <v>240</v>
      </c>
      <c r="B241" s="33" t="s">
        <v>489</v>
      </c>
      <c r="C241" s="33" t="s">
        <v>593</v>
      </c>
      <c r="D241" s="33" t="s">
        <v>312</v>
      </c>
      <c r="E241" s="33" t="s">
        <v>49</v>
      </c>
      <c r="F241" s="33" t="s">
        <v>6</v>
      </c>
      <c r="G241" s="35" t="s">
        <v>684</v>
      </c>
      <c r="H241" s="32" t="s">
        <v>756</v>
      </c>
      <c r="I241" s="43" t="s">
        <v>770</v>
      </c>
      <c r="J241" s="37" t="s">
        <v>774</v>
      </c>
      <c r="K241" s="39" t="s">
        <v>757</v>
      </c>
      <c r="L241" s="37" t="s">
        <v>745</v>
      </c>
      <c r="M241" s="37"/>
    </row>
    <row r="242" spans="1:13" ht="43.5" x14ac:dyDescent="0.35">
      <c r="A242" s="37">
        <v>241</v>
      </c>
      <c r="B242" s="33" t="s">
        <v>490</v>
      </c>
      <c r="C242" s="33" t="s">
        <v>504</v>
      </c>
      <c r="D242" s="33" t="s">
        <v>313</v>
      </c>
      <c r="E242" s="33" t="s">
        <v>5</v>
      </c>
      <c r="F242" s="33" t="s">
        <v>6</v>
      </c>
      <c r="G242" s="35" t="s">
        <v>685</v>
      </c>
      <c r="H242" s="37" t="s">
        <v>694</v>
      </c>
      <c r="I242" s="37" t="s">
        <v>770</v>
      </c>
      <c r="J242" s="37" t="s">
        <v>761</v>
      </c>
      <c r="K242" s="23" t="s">
        <v>739</v>
      </c>
      <c r="L242" s="23" t="s">
        <v>752</v>
      </c>
      <c r="M242" s="37"/>
    </row>
    <row r="243" spans="1:13" ht="43.5" x14ac:dyDescent="0.35">
      <c r="A243" s="37">
        <v>242</v>
      </c>
      <c r="B243" s="33" t="s">
        <v>491</v>
      </c>
      <c r="C243" s="33" t="s">
        <v>522</v>
      </c>
      <c r="D243" s="33" t="s">
        <v>314</v>
      </c>
      <c r="E243" s="33" t="s">
        <v>11</v>
      </c>
      <c r="F243" s="33" t="s">
        <v>6</v>
      </c>
      <c r="G243" s="23" t="s">
        <v>684</v>
      </c>
      <c r="H243" s="41" t="s">
        <v>731</v>
      </c>
      <c r="I243" s="43" t="s">
        <v>770</v>
      </c>
      <c r="J243" s="43" t="s">
        <v>762</v>
      </c>
      <c r="K243" s="37" t="s">
        <v>766</v>
      </c>
      <c r="L243" s="37" t="s">
        <v>775</v>
      </c>
      <c r="M243" s="37"/>
    </row>
    <row r="244" spans="1:13" ht="58" x14ac:dyDescent="0.35">
      <c r="A244" s="37">
        <v>243</v>
      </c>
      <c r="B244" s="33" t="s">
        <v>315</v>
      </c>
      <c r="C244" s="33" t="s">
        <v>594</v>
      </c>
      <c r="D244" s="33" t="s">
        <v>316</v>
      </c>
      <c r="E244" s="33" t="s">
        <v>13</v>
      </c>
      <c r="F244" s="33" t="s">
        <v>6</v>
      </c>
      <c r="G244" s="35" t="s">
        <v>685</v>
      </c>
      <c r="H244" s="37" t="s">
        <v>699</v>
      </c>
      <c r="I244" s="37" t="s">
        <v>772</v>
      </c>
      <c r="J244" s="37" t="s">
        <v>773</v>
      </c>
      <c r="K244" s="37" t="s">
        <v>776</v>
      </c>
      <c r="L244" s="37" t="s">
        <v>758</v>
      </c>
      <c r="M244" s="37"/>
    </row>
    <row r="245" spans="1:13" ht="58" x14ac:dyDescent="0.35">
      <c r="A245" s="37">
        <v>244</v>
      </c>
      <c r="B245" s="33" t="s">
        <v>492</v>
      </c>
      <c r="C245" s="33" t="s">
        <v>595</v>
      </c>
      <c r="D245" s="33" t="s">
        <v>670</v>
      </c>
      <c r="E245" s="33" t="s">
        <v>13</v>
      </c>
      <c r="F245" s="33" t="s">
        <v>6</v>
      </c>
      <c r="G245" s="35" t="s">
        <v>685</v>
      </c>
      <c r="H245" s="37" t="s">
        <v>699</v>
      </c>
      <c r="I245" s="37" t="s">
        <v>772</v>
      </c>
      <c r="J245" s="37" t="s">
        <v>773</v>
      </c>
      <c r="K245" s="37" t="s">
        <v>776</v>
      </c>
      <c r="L245" s="37" t="s">
        <v>758</v>
      </c>
      <c r="M245" s="37"/>
    </row>
    <row r="246" spans="1:13" ht="43.5" x14ac:dyDescent="0.35">
      <c r="A246" s="37">
        <v>245</v>
      </c>
      <c r="B246" s="33" t="s">
        <v>317</v>
      </c>
      <c r="C246" s="33" t="s">
        <v>596</v>
      </c>
      <c r="D246" s="33" t="s">
        <v>671</v>
      </c>
      <c r="E246" s="33" t="s">
        <v>5</v>
      </c>
      <c r="F246" s="33" t="s">
        <v>6</v>
      </c>
      <c r="G246" s="35" t="s">
        <v>685</v>
      </c>
      <c r="H246" s="37" t="s">
        <v>694</v>
      </c>
      <c r="I246" s="37" t="s">
        <v>770</v>
      </c>
      <c r="J246" s="37" t="s">
        <v>761</v>
      </c>
      <c r="K246" s="23" t="s">
        <v>739</v>
      </c>
      <c r="L246" s="23" t="s">
        <v>752</v>
      </c>
      <c r="M246" s="37"/>
    </row>
    <row r="247" spans="1:13" ht="43.5" x14ac:dyDescent="0.35">
      <c r="A247" s="37">
        <v>246</v>
      </c>
      <c r="B247" s="33" t="s">
        <v>493</v>
      </c>
      <c r="C247" s="33" t="s">
        <v>395</v>
      </c>
      <c r="D247" s="33" t="s">
        <v>672</v>
      </c>
      <c r="E247" s="33" t="s">
        <v>5</v>
      </c>
      <c r="F247" s="33" t="s">
        <v>6</v>
      </c>
      <c r="G247" s="35" t="s">
        <v>685</v>
      </c>
      <c r="H247" s="37" t="s">
        <v>694</v>
      </c>
      <c r="I247" s="37" t="s">
        <v>770</v>
      </c>
      <c r="J247" s="37" t="s">
        <v>761</v>
      </c>
      <c r="K247" s="23" t="s">
        <v>739</v>
      </c>
      <c r="L247" s="23" t="s">
        <v>752</v>
      </c>
      <c r="M247" s="37"/>
    </row>
    <row r="248" spans="1:13" ht="101.5" x14ac:dyDescent="0.35">
      <c r="A248" s="37">
        <v>247</v>
      </c>
      <c r="B248" s="33" t="s">
        <v>45</v>
      </c>
      <c r="C248" s="33" t="s">
        <v>318</v>
      </c>
      <c r="D248" s="33" t="s">
        <v>673</v>
      </c>
      <c r="E248" s="33" t="s">
        <v>13</v>
      </c>
      <c r="F248" s="33" t="s">
        <v>6</v>
      </c>
      <c r="G248" s="35" t="s">
        <v>685</v>
      </c>
      <c r="H248" s="37" t="s">
        <v>699</v>
      </c>
      <c r="I248" s="37" t="s">
        <v>772</v>
      </c>
      <c r="J248" s="37" t="s">
        <v>773</v>
      </c>
      <c r="K248" s="37" t="s">
        <v>776</v>
      </c>
      <c r="L248" s="37" t="s">
        <v>758</v>
      </c>
      <c r="M248" s="37"/>
    </row>
    <row r="249" spans="1:13" ht="58" x14ac:dyDescent="0.35">
      <c r="A249" s="37">
        <v>248</v>
      </c>
      <c r="B249" s="33" t="s">
        <v>319</v>
      </c>
      <c r="C249" s="33" t="s">
        <v>320</v>
      </c>
      <c r="D249" s="33" t="s">
        <v>321</v>
      </c>
      <c r="E249" s="33" t="s">
        <v>49</v>
      </c>
      <c r="F249" s="33" t="s">
        <v>6</v>
      </c>
      <c r="G249" s="35" t="s">
        <v>684</v>
      </c>
      <c r="H249" s="32" t="s">
        <v>756</v>
      </c>
      <c r="I249" s="43" t="s">
        <v>770</v>
      </c>
      <c r="J249" s="37" t="s">
        <v>774</v>
      </c>
      <c r="K249" s="39" t="s">
        <v>757</v>
      </c>
      <c r="L249" s="37" t="s">
        <v>745</v>
      </c>
      <c r="M249" s="37"/>
    </row>
    <row r="250" spans="1:13" ht="58" x14ac:dyDescent="0.35">
      <c r="A250" s="37">
        <v>249</v>
      </c>
      <c r="B250" s="33" t="s">
        <v>494</v>
      </c>
      <c r="C250" s="33" t="s">
        <v>597</v>
      </c>
      <c r="D250" s="33" t="s">
        <v>674</v>
      </c>
      <c r="E250" s="33" t="s">
        <v>11</v>
      </c>
      <c r="F250" s="33" t="s">
        <v>6</v>
      </c>
      <c r="G250" s="35" t="s">
        <v>685</v>
      </c>
      <c r="H250" s="37" t="s">
        <v>702</v>
      </c>
      <c r="I250" s="37" t="s">
        <v>770</v>
      </c>
      <c r="J250" s="37" t="s">
        <v>762</v>
      </c>
      <c r="K250" s="37" t="s">
        <v>767</v>
      </c>
      <c r="L250" s="37" t="s">
        <v>767</v>
      </c>
      <c r="M250" s="37"/>
    </row>
    <row r="251" spans="1:13" ht="58" x14ac:dyDescent="0.35">
      <c r="A251" s="37">
        <v>250</v>
      </c>
      <c r="B251" s="33" t="s">
        <v>495</v>
      </c>
      <c r="C251" s="33" t="s">
        <v>598</v>
      </c>
      <c r="D251" s="33" t="s">
        <v>322</v>
      </c>
      <c r="E251" s="33" t="s">
        <v>5</v>
      </c>
      <c r="F251" s="33" t="s">
        <v>6</v>
      </c>
      <c r="G251" s="35" t="s">
        <v>685</v>
      </c>
      <c r="H251" s="37" t="s">
        <v>694</v>
      </c>
      <c r="I251" s="37" t="s">
        <v>770</v>
      </c>
      <c r="J251" s="37" t="s">
        <v>761</v>
      </c>
      <c r="K251" s="23" t="s">
        <v>739</v>
      </c>
      <c r="L251" s="23" t="s">
        <v>752</v>
      </c>
      <c r="M251" s="37"/>
    </row>
    <row r="252" spans="1:13" ht="58" x14ac:dyDescent="0.35">
      <c r="A252" s="37">
        <v>251</v>
      </c>
      <c r="B252" s="33" t="s">
        <v>496</v>
      </c>
      <c r="C252" s="33" t="s">
        <v>599</v>
      </c>
      <c r="D252" s="33" t="s">
        <v>323</v>
      </c>
      <c r="E252" s="33" t="s">
        <v>11</v>
      </c>
      <c r="F252" s="33" t="s">
        <v>6</v>
      </c>
      <c r="G252" s="23" t="s">
        <v>684</v>
      </c>
      <c r="H252" s="41" t="s">
        <v>731</v>
      </c>
      <c r="I252" s="43" t="s">
        <v>770</v>
      </c>
      <c r="J252" s="43" t="s">
        <v>762</v>
      </c>
      <c r="K252" s="37" t="s">
        <v>766</v>
      </c>
      <c r="L252" s="37" t="s">
        <v>775</v>
      </c>
      <c r="M252" s="37"/>
    </row>
    <row r="253" spans="1:13" ht="58" x14ac:dyDescent="0.35">
      <c r="A253" s="37">
        <v>252</v>
      </c>
      <c r="B253" s="33" t="s">
        <v>497</v>
      </c>
      <c r="C253" s="33" t="s">
        <v>504</v>
      </c>
      <c r="D253" s="33" t="s">
        <v>324</v>
      </c>
      <c r="E253" s="33" t="s">
        <v>13</v>
      </c>
      <c r="F253" s="33" t="s">
        <v>6</v>
      </c>
      <c r="G253" s="35" t="s">
        <v>685</v>
      </c>
      <c r="H253" s="37" t="s">
        <v>699</v>
      </c>
      <c r="I253" s="37" t="s">
        <v>772</v>
      </c>
      <c r="J253" s="37" t="s">
        <v>773</v>
      </c>
      <c r="K253" s="37" t="s">
        <v>776</v>
      </c>
      <c r="L253" s="37" t="s">
        <v>758</v>
      </c>
      <c r="M253" s="37"/>
    </row>
    <row r="254" spans="1:13" ht="87" x14ac:dyDescent="0.35">
      <c r="A254" s="37">
        <v>253</v>
      </c>
      <c r="B254" s="33" t="s">
        <v>498</v>
      </c>
      <c r="C254" s="33" t="s">
        <v>600</v>
      </c>
      <c r="D254" s="33" t="s">
        <v>325</v>
      </c>
      <c r="E254" s="33" t="s">
        <v>13</v>
      </c>
      <c r="F254" s="33" t="s">
        <v>6</v>
      </c>
      <c r="G254" s="33" t="s">
        <v>684</v>
      </c>
      <c r="H254" s="41" t="s">
        <v>729</v>
      </c>
      <c r="I254" s="43" t="s">
        <v>770</v>
      </c>
      <c r="J254" s="37" t="s">
        <v>773</v>
      </c>
      <c r="K254" s="37" t="s">
        <v>743</v>
      </c>
      <c r="L254" s="37" t="s">
        <v>744</v>
      </c>
      <c r="M254" s="37"/>
    </row>
    <row r="255" spans="1:13" ht="58" x14ac:dyDescent="0.35">
      <c r="A255" s="37">
        <v>254</v>
      </c>
      <c r="B255" s="33" t="s">
        <v>326</v>
      </c>
      <c r="C255" s="33" t="s">
        <v>327</v>
      </c>
      <c r="D255" s="33" t="s">
        <v>328</v>
      </c>
      <c r="E255" s="33" t="s">
        <v>13</v>
      </c>
      <c r="F255" s="33" t="s">
        <v>6</v>
      </c>
      <c r="G255" s="35" t="s">
        <v>685</v>
      </c>
      <c r="H255" s="37" t="s">
        <v>701</v>
      </c>
      <c r="I255" s="37" t="s">
        <v>770</v>
      </c>
      <c r="J255" s="37" t="s">
        <v>773</v>
      </c>
      <c r="K255" s="37" t="s">
        <v>746</v>
      </c>
      <c r="L255" s="37" t="s">
        <v>777</v>
      </c>
      <c r="M255" s="37"/>
    </row>
    <row r="256" spans="1:13" ht="58" x14ac:dyDescent="0.35">
      <c r="A256" s="37">
        <v>255</v>
      </c>
      <c r="B256" s="33" t="s">
        <v>499</v>
      </c>
      <c r="C256" s="33" t="s">
        <v>467</v>
      </c>
      <c r="D256" s="33" t="s">
        <v>675</v>
      </c>
      <c r="E256" s="33" t="s">
        <v>40</v>
      </c>
      <c r="F256" s="33" t="s">
        <v>6</v>
      </c>
      <c r="G256" s="35" t="s">
        <v>684</v>
      </c>
      <c r="H256" s="40" t="s">
        <v>733</v>
      </c>
      <c r="I256" s="43" t="s">
        <v>770</v>
      </c>
      <c r="J256" s="44" t="s">
        <v>759</v>
      </c>
      <c r="K256" s="23" t="s">
        <v>734</v>
      </c>
      <c r="L256" s="23" t="s">
        <v>735</v>
      </c>
      <c r="M256" s="37"/>
    </row>
    <row r="257" spans="1:13" ht="43.5" x14ac:dyDescent="0.35">
      <c r="A257" s="37">
        <v>256</v>
      </c>
      <c r="B257" s="33" t="s">
        <v>500</v>
      </c>
      <c r="C257" s="33" t="s">
        <v>329</v>
      </c>
      <c r="D257" s="33" t="s">
        <v>330</v>
      </c>
      <c r="E257" s="33" t="s">
        <v>11</v>
      </c>
      <c r="F257" s="33" t="s">
        <v>6</v>
      </c>
      <c r="G257" s="33" t="s">
        <v>684</v>
      </c>
      <c r="H257" s="41" t="s">
        <v>731</v>
      </c>
      <c r="I257" s="43" t="s">
        <v>770</v>
      </c>
      <c r="J257" s="43" t="s">
        <v>762</v>
      </c>
      <c r="K257" s="37" t="s">
        <v>766</v>
      </c>
      <c r="L257" s="37" t="s">
        <v>775</v>
      </c>
      <c r="M257" s="37"/>
    </row>
    <row r="258" spans="1:13" ht="58" x14ac:dyDescent="0.35">
      <c r="A258" s="37">
        <v>257</v>
      </c>
      <c r="B258" s="33" t="s">
        <v>331</v>
      </c>
      <c r="C258" s="33" t="s">
        <v>504</v>
      </c>
      <c r="D258" s="33" t="s">
        <v>332</v>
      </c>
      <c r="E258" s="33" t="s">
        <v>5</v>
      </c>
      <c r="F258" s="33" t="s">
        <v>6</v>
      </c>
      <c r="G258" s="35" t="s">
        <v>684</v>
      </c>
      <c r="H258" s="41" t="s">
        <v>732</v>
      </c>
      <c r="I258" s="43" t="s">
        <v>770</v>
      </c>
      <c r="J258" s="43" t="s">
        <v>761</v>
      </c>
      <c r="K258" s="37" t="s">
        <v>738</v>
      </c>
      <c r="L258" s="37" t="s">
        <v>754</v>
      </c>
      <c r="M258" s="37"/>
    </row>
    <row r="259" spans="1:13" ht="58" x14ac:dyDescent="0.35">
      <c r="A259" s="37">
        <v>258</v>
      </c>
      <c r="B259" s="33" t="s">
        <v>501</v>
      </c>
      <c r="C259" s="33" t="s">
        <v>601</v>
      </c>
      <c r="D259" s="33" t="s">
        <v>333</v>
      </c>
      <c r="E259" s="33" t="s">
        <v>13</v>
      </c>
      <c r="F259" s="33" t="s">
        <v>6</v>
      </c>
      <c r="G259" s="35" t="s">
        <v>685</v>
      </c>
      <c r="H259" s="37" t="s">
        <v>701</v>
      </c>
      <c r="I259" s="37" t="s">
        <v>770</v>
      </c>
      <c r="J259" s="37" t="s">
        <v>773</v>
      </c>
      <c r="K259" s="37" t="s">
        <v>746</v>
      </c>
      <c r="L259" s="37" t="s">
        <v>777</v>
      </c>
      <c r="M259" s="37"/>
    </row>
    <row r="260" spans="1:13" ht="43.5" x14ac:dyDescent="0.35">
      <c r="A260" s="37">
        <v>259</v>
      </c>
      <c r="B260" s="33" t="s">
        <v>502</v>
      </c>
      <c r="C260" s="33" t="s">
        <v>148</v>
      </c>
      <c r="D260" s="33" t="s">
        <v>334</v>
      </c>
      <c r="E260" s="33" t="s">
        <v>9</v>
      </c>
      <c r="F260" s="33" t="s">
        <v>6</v>
      </c>
      <c r="G260" s="35" t="s">
        <v>685</v>
      </c>
      <c r="H260" s="37" t="s">
        <v>700</v>
      </c>
      <c r="I260" s="37" t="s">
        <v>770</v>
      </c>
      <c r="J260" s="37" t="s">
        <v>760</v>
      </c>
      <c r="K260" s="37" t="s">
        <v>737</v>
      </c>
      <c r="L260" s="37" t="s">
        <v>755</v>
      </c>
      <c r="M260" s="37"/>
    </row>
    <row r="261" spans="1:13" ht="58" x14ac:dyDescent="0.35">
      <c r="A261" s="37">
        <v>260</v>
      </c>
      <c r="B261" s="33" t="s">
        <v>503</v>
      </c>
      <c r="C261" s="23" t="s">
        <v>504</v>
      </c>
      <c r="D261" s="33" t="s">
        <v>335</v>
      </c>
      <c r="E261" s="33" t="s">
        <v>13</v>
      </c>
      <c r="F261" s="33" t="s">
        <v>6</v>
      </c>
      <c r="G261" s="35" t="s">
        <v>685</v>
      </c>
      <c r="H261" s="37" t="s">
        <v>701</v>
      </c>
      <c r="I261" s="37" t="s">
        <v>770</v>
      </c>
      <c r="J261" s="37" t="s">
        <v>773</v>
      </c>
      <c r="K261" s="37" t="s">
        <v>746</v>
      </c>
      <c r="L261" s="37" t="s">
        <v>777</v>
      </c>
      <c r="M261" s="37"/>
    </row>
    <row r="262" spans="1:13" x14ac:dyDescent="0.35">
      <c r="G262" s="34"/>
    </row>
    <row r="263" spans="1:13" x14ac:dyDescent="0.35">
      <c r="G263" s="34"/>
    </row>
  </sheetData>
  <autoFilter ref="A1:M261" xr:uid="{00000000-0009-0000-0000-000000000000}"/>
  <sortState xmlns:xlrd2="http://schemas.microsoft.com/office/spreadsheetml/2017/richdata2" ref="A2:H262">
    <sortCondition ref="B1"/>
  </sortState>
  <hyperlinks>
    <hyperlink ref="H22" r:id="rId1" xr:uid="{00000000-0004-0000-0000-000000000000}"/>
    <hyperlink ref="H47:H48" r:id="rId2" display="https://meet.google.com/ogs-yfhv-qps" xr:uid="{00000000-0004-0000-0000-000001000000}"/>
    <hyperlink ref="H87" r:id="rId3" xr:uid="{00000000-0004-0000-0000-000002000000}"/>
    <hyperlink ref="H111" r:id="rId4" xr:uid="{00000000-0004-0000-0000-000003000000}"/>
    <hyperlink ref="H121" r:id="rId5" xr:uid="{00000000-0004-0000-0000-000004000000}"/>
    <hyperlink ref="H129" r:id="rId6" xr:uid="{00000000-0004-0000-0000-000005000000}"/>
    <hyperlink ref="H136" r:id="rId7" xr:uid="{00000000-0004-0000-0000-000006000000}"/>
    <hyperlink ref="H138" r:id="rId8" xr:uid="{00000000-0004-0000-0000-000007000000}"/>
    <hyperlink ref="H153" r:id="rId9" xr:uid="{00000000-0004-0000-0000-000008000000}"/>
    <hyperlink ref="H188" r:id="rId10" xr:uid="{00000000-0004-0000-0000-000009000000}"/>
    <hyperlink ref="H194" r:id="rId11" xr:uid="{00000000-0004-0000-0000-00000A000000}"/>
    <hyperlink ref="H204" r:id="rId12" xr:uid="{00000000-0004-0000-0000-00000B000000}"/>
    <hyperlink ref="H216" r:id="rId13" xr:uid="{00000000-0004-0000-0000-00000C000000}"/>
    <hyperlink ref="H234" r:id="rId14" xr:uid="{00000000-0004-0000-0000-00000D000000}"/>
    <hyperlink ref="H239" r:id="rId15" xr:uid="{00000000-0004-0000-0000-00000E000000}"/>
    <hyperlink ref="H254" r:id="rId16" xr:uid="{00000000-0004-0000-0000-00000F000000}"/>
    <hyperlink ref="H8" r:id="rId17" xr:uid="{00000000-0004-0000-0000-000010000000}"/>
    <hyperlink ref="H14" r:id="rId18" xr:uid="{00000000-0004-0000-0000-000011000000}"/>
    <hyperlink ref="H38" r:id="rId19" xr:uid="{00000000-0004-0000-0000-000012000000}"/>
    <hyperlink ref="H52" r:id="rId20" xr:uid="{00000000-0004-0000-0000-000013000000}"/>
    <hyperlink ref="H55" r:id="rId21" xr:uid="{00000000-0004-0000-0000-000014000000}"/>
    <hyperlink ref="H57" r:id="rId22" xr:uid="{00000000-0004-0000-0000-000015000000}"/>
    <hyperlink ref="H63" r:id="rId23" xr:uid="{00000000-0004-0000-0000-000016000000}"/>
    <hyperlink ref="H77" r:id="rId24" xr:uid="{00000000-0004-0000-0000-000017000000}"/>
    <hyperlink ref="H89" r:id="rId25" xr:uid="{00000000-0004-0000-0000-000018000000}"/>
    <hyperlink ref="H91" r:id="rId26" xr:uid="{00000000-0004-0000-0000-000019000000}"/>
    <hyperlink ref="H117:H118" r:id="rId27" display="https://meet.google.com/qxj-iczs-szb" xr:uid="{00000000-0004-0000-0000-00001A000000}"/>
    <hyperlink ref="H133:H134" r:id="rId28" display="https://meet.google.com/qxj-iczs-szb" xr:uid="{00000000-0004-0000-0000-00001B000000}"/>
    <hyperlink ref="H143" r:id="rId29" xr:uid="{00000000-0004-0000-0000-00001C000000}"/>
    <hyperlink ref="H170" r:id="rId30" xr:uid="{00000000-0004-0000-0000-00001D000000}"/>
    <hyperlink ref="H173" r:id="rId31" xr:uid="{00000000-0004-0000-0000-00001E000000}"/>
    <hyperlink ref="H175" r:id="rId32" xr:uid="{00000000-0004-0000-0000-00001F000000}"/>
    <hyperlink ref="H221" r:id="rId33" xr:uid="{00000000-0004-0000-0000-000020000000}"/>
    <hyperlink ref="H240" r:id="rId34" xr:uid="{00000000-0004-0000-0000-000021000000}"/>
    <hyperlink ref="H243" r:id="rId35" xr:uid="{00000000-0004-0000-0000-000022000000}"/>
    <hyperlink ref="H252" r:id="rId36" xr:uid="{00000000-0004-0000-0000-000023000000}"/>
    <hyperlink ref="H257" r:id="rId37" xr:uid="{00000000-0004-0000-0000-000024000000}"/>
    <hyperlink ref="H2" r:id="rId38" xr:uid="{00000000-0004-0000-0000-000025000000}"/>
    <hyperlink ref="H7" r:id="rId39" xr:uid="{00000000-0004-0000-0000-000026000000}"/>
    <hyperlink ref="H56" r:id="rId40" xr:uid="{00000000-0004-0000-0000-000027000000}"/>
    <hyperlink ref="H64" r:id="rId41" xr:uid="{00000000-0004-0000-0000-000028000000}"/>
    <hyperlink ref="H66" r:id="rId42" xr:uid="{00000000-0004-0000-0000-000029000000}"/>
    <hyperlink ref="H76" r:id="rId43" xr:uid="{00000000-0004-0000-0000-00002A000000}"/>
    <hyperlink ref="H104" r:id="rId44" xr:uid="{00000000-0004-0000-0000-00002B000000}"/>
    <hyperlink ref="H112" r:id="rId45" xr:uid="{00000000-0004-0000-0000-00002C000000}"/>
    <hyperlink ref="H119:H120" r:id="rId46" display="https://meet.google.com/kan-wxxd-rmd" xr:uid="{00000000-0004-0000-0000-00002D000000}"/>
    <hyperlink ref="H128" r:id="rId47" xr:uid="{00000000-0004-0000-0000-00002E000000}"/>
    <hyperlink ref="H189:H191" r:id="rId48" display="https://meet.google.com/kan-wxxd-rmd" xr:uid="{00000000-0004-0000-0000-00002F000000}"/>
    <hyperlink ref="H196" r:id="rId49" xr:uid="{00000000-0004-0000-0000-000030000000}"/>
    <hyperlink ref="H201" r:id="rId50" xr:uid="{00000000-0004-0000-0000-000031000000}"/>
    <hyperlink ref="H210" r:id="rId51" xr:uid="{00000000-0004-0000-0000-000032000000}"/>
    <hyperlink ref="H258" r:id="rId52" xr:uid="{00000000-0004-0000-0000-000033000000}"/>
    <hyperlink ref="H47" r:id="rId53" xr:uid="{00000000-0004-0000-0000-000034000000}"/>
  </hyperlinks>
  <pageMargins left="0.511811024" right="0.511811024" top="0.78740157499999996" bottom="0.78740157499999996" header="0.31496062000000002" footer="0.31496062000000002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85" zoomScaleNormal="85" workbookViewId="0">
      <selection activeCell="F11" sqref="F11"/>
    </sheetView>
  </sheetViews>
  <sheetFormatPr defaultRowHeight="14.5" x14ac:dyDescent="0.35"/>
  <cols>
    <col min="1" max="1" width="45.1796875" style="6" customWidth="1"/>
    <col min="2" max="2" width="14.453125" bestFit="1" customWidth="1"/>
    <col min="3" max="3" width="14.26953125" customWidth="1"/>
    <col min="4" max="4" width="19.54296875" customWidth="1"/>
    <col min="5" max="5" width="14.453125" customWidth="1"/>
    <col min="6" max="6" width="18.26953125" customWidth="1"/>
    <col min="7" max="7" width="18" bestFit="1" customWidth="1"/>
    <col min="8" max="8" width="27.1796875" style="18" bestFit="1" customWidth="1"/>
    <col min="9" max="9" width="24" style="18" customWidth="1"/>
    <col min="10" max="10" width="16.81640625" style="18" customWidth="1"/>
    <col min="11" max="11" width="15" style="18" customWidth="1"/>
    <col min="12" max="13" width="9.1796875" style="16"/>
  </cols>
  <sheetData>
    <row r="1" spans="1:13" ht="43.5" x14ac:dyDescent="0.35">
      <c r="A1" s="8" t="s">
        <v>3</v>
      </c>
      <c r="B1" s="8" t="s">
        <v>686</v>
      </c>
      <c r="C1" s="8" t="s">
        <v>690</v>
      </c>
      <c r="D1" s="8" t="s">
        <v>691</v>
      </c>
      <c r="E1" s="8" t="s">
        <v>688</v>
      </c>
      <c r="F1" s="13" t="s">
        <v>692</v>
      </c>
      <c r="H1" s="15" t="s">
        <v>696</v>
      </c>
      <c r="I1" s="15" t="s">
        <v>697</v>
      </c>
      <c r="J1" s="15" t="s">
        <v>710</v>
      </c>
      <c r="K1" s="21" t="s">
        <v>704</v>
      </c>
      <c r="L1" s="21" t="s">
        <v>705</v>
      </c>
      <c r="M1" s="21" t="s">
        <v>706</v>
      </c>
    </row>
    <row r="2" spans="1:13" ht="29" x14ac:dyDescent="0.35">
      <c r="A2" s="2" t="s">
        <v>40</v>
      </c>
      <c r="B2" s="5">
        <v>27</v>
      </c>
      <c r="C2" s="5">
        <v>12</v>
      </c>
      <c r="D2" s="5">
        <v>14</v>
      </c>
      <c r="E2" s="5">
        <v>13</v>
      </c>
      <c r="F2" s="12">
        <v>3</v>
      </c>
      <c r="H2" s="18">
        <f>300/D2</f>
        <v>21.428571428571427</v>
      </c>
      <c r="I2" s="18">
        <f>180/D2</f>
        <v>12.857142857142858</v>
      </c>
      <c r="J2" s="18">
        <v>14</v>
      </c>
      <c r="K2" s="18">
        <v>14</v>
      </c>
      <c r="L2" s="16">
        <f>180/J2</f>
        <v>12.857142857142858</v>
      </c>
      <c r="M2" s="16">
        <f t="shared" ref="M2:M7" si="0">120/K2</f>
        <v>8.5714285714285712</v>
      </c>
    </row>
    <row r="3" spans="1:13" ht="29" x14ac:dyDescent="0.35">
      <c r="A3" s="2" t="s">
        <v>9</v>
      </c>
      <c r="B3" s="5">
        <v>49</v>
      </c>
      <c r="C3" s="5">
        <v>28</v>
      </c>
      <c r="D3" s="5">
        <v>30</v>
      </c>
      <c r="E3" s="5">
        <v>19</v>
      </c>
      <c r="F3" s="12">
        <v>2</v>
      </c>
      <c r="H3" s="19">
        <f t="shared" ref="H3:H7" si="1">300/D3</f>
        <v>10</v>
      </c>
      <c r="I3" s="19">
        <f t="shared" ref="I3:I7" si="2">180/D3</f>
        <v>6</v>
      </c>
      <c r="J3" s="19">
        <f>D3*67%</f>
        <v>20.100000000000001</v>
      </c>
      <c r="K3" s="19">
        <f>D3-J3</f>
        <v>9.8999999999999986</v>
      </c>
      <c r="L3" s="16">
        <f t="shared" ref="L3:L7" si="3">180/J3</f>
        <v>8.9552238805970141</v>
      </c>
      <c r="M3" s="16">
        <f t="shared" si="0"/>
        <v>12.121212121212123</v>
      </c>
    </row>
    <row r="4" spans="1:13" ht="29" x14ac:dyDescent="0.35">
      <c r="A4" s="2" t="s">
        <v>13</v>
      </c>
      <c r="B4" s="5">
        <v>63</v>
      </c>
      <c r="C4" s="5">
        <v>35</v>
      </c>
      <c r="D4" s="5">
        <v>45</v>
      </c>
      <c r="E4" s="5">
        <v>18</v>
      </c>
      <c r="F4" s="12">
        <v>10</v>
      </c>
      <c r="H4" s="19">
        <f t="shared" si="1"/>
        <v>6.666666666666667</v>
      </c>
      <c r="I4" s="19">
        <f t="shared" si="2"/>
        <v>4</v>
      </c>
      <c r="J4" s="19">
        <v>28</v>
      </c>
      <c r="K4" s="19">
        <f>D4-J4</f>
        <v>17</v>
      </c>
      <c r="L4" s="16">
        <f t="shared" si="3"/>
        <v>6.4285714285714288</v>
      </c>
      <c r="M4" s="16">
        <f t="shared" si="0"/>
        <v>7.0588235294117645</v>
      </c>
    </row>
    <row r="5" spans="1:13" ht="29" x14ac:dyDescent="0.35">
      <c r="A5" s="2" t="s">
        <v>5</v>
      </c>
      <c r="B5" s="5">
        <v>34</v>
      </c>
      <c r="C5" s="5">
        <v>15</v>
      </c>
      <c r="D5" s="5">
        <v>16</v>
      </c>
      <c r="E5" s="5">
        <v>18</v>
      </c>
      <c r="F5" s="12">
        <v>2</v>
      </c>
      <c r="H5" s="18">
        <f t="shared" si="1"/>
        <v>18.75</v>
      </c>
      <c r="I5" s="18">
        <f t="shared" si="2"/>
        <v>11.25</v>
      </c>
      <c r="J5" s="18">
        <v>16</v>
      </c>
      <c r="K5" s="18">
        <v>16</v>
      </c>
      <c r="L5" s="16">
        <f t="shared" si="3"/>
        <v>11.25</v>
      </c>
      <c r="M5" s="16">
        <f t="shared" si="0"/>
        <v>7.5</v>
      </c>
    </row>
    <row r="6" spans="1:13" ht="29" x14ac:dyDescent="0.35">
      <c r="A6" s="2" t="s">
        <v>11</v>
      </c>
      <c r="B6" s="5">
        <v>64</v>
      </c>
      <c r="C6" s="5">
        <v>40</v>
      </c>
      <c r="D6" s="5">
        <v>41</v>
      </c>
      <c r="E6" s="5">
        <v>23</v>
      </c>
      <c r="F6" s="12">
        <v>1</v>
      </c>
      <c r="H6" s="19">
        <f t="shared" si="1"/>
        <v>7.3170731707317076</v>
      </c>
      <c r="I6" s="19">
        <f t="shared" si="2"/>
        <v>4.3902439024390247</v>
      </c>
      <c r="J6" s="19">
        <v>29</v>
      </c>
      <c r="K6" s="19">
        <f>D6-J6</f>
        <v>12</v>
      </c>
      <c r="L6" s="16">
        <f t="shared" si="3"/>
        <v>6.2068965517241379</v>
      </c>
      <c r="M6" s="16">
        <f t="shared" si="0"/>
        <v>10</v>
      </c>
    </row>
    <row r="7" spans="1:13" ht="29" x14ac:dyDescent="0.35">
      <c r="A7" s="2" t="s">
        <v>49</v>
      </c>
      <c r="B7" s="5">
        <v>23</v>
      </c>
      <c r="C7" s="5">
        <v>12</v>
      </c>
      <c r="D7" s="5">
        <v>13</v>
      </c>
      <c r="E7" s="5">
        <v>10</v>
      </c>
      <c r="F7" s="12">
        <v>1</v>
      </c>
      <c r="G7" s="9" t="s">
        <v>689</v>
      </c>
      <c r="H7" s="18">
        <f t="shared" si="1"/>
        <v>23.076923076923077</v>
      </c>
      <c r="I7" s="18">
        <f t="shared" si="2"/>
        <v>13.846153846153847</v>
      </c>
      <c r="J7" s="18">
        <v>13</v>
      </c>
      <c r="K7" s="18">
        <v>13</v>
      </c>
      <c r="L7" s="16">
        <f t="shared" si="3"/>
        <v>13.846153846153847</v>
      </c>
      <c r="M7" s="16">
        <f t="shared" si="0"/>
        <v>9.2307692307692299</v>
      </c>
    </row>
    <row r="8" spans="1:13" s="7" customFormat="1" x14ac:dyDescent="0.35">
      <c r="A8" s="10" t="s">
        <v>687</v>
      </c>
      <c r="B8" s="11">
        <f>SUM(B2:B7)</f>
        <v>260</v>
      </c>
      <c r="C8" s="11">
        <f>SUM(C2:C7)</f>
        <v>142</v>
      </c>
      <c r="D8" s="11">
        <f>SUM(D2:D7)</f>
        <v>159</v>
      </c>
      <c r="E8" s="11">
        <v>99</v>
      </c>
      <c r="F8" s="14">
        <f>SUM(F2:F7)</f>
        <v>19</v>
      </c>
      <c r="H8" s="20"/>
      <c r="I8" s="18"/>
      <c r="J8" s="20"/>
      <c r="K8" s="20"/>
      <c r="L8" s="17"/>
      <c r="M8" s="1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9"/>
  <sheetViews>
    <sheetView zoomScale="85" zoomScaleNormal="85" workbookViewId="0">
      <selection activeCell="F17" sqref="F17"/>
    </sheetView>
  </sheetViews>
  <sheetFormatPr defaultColWidth="22.81640625" defaultRowHeight="14.5" x14ac:dyDescent="0.35"/>
  <cols>
    <col min="1" max="1" width="20.81640625" bestFit="1" customWidth="1"/>
    <col min="2" max="2" width="15.26953125" bestFit="1" customWidth="1"/>
    <col min="3" max="3" width="26.54296875" customWidth="1"/>
    <col min="4" max="4" width="35.453125" customWidth="1"/>
    <col min="5" max="5" width="18.26953125" bestFit="1" customWidth="1"/>
  </cols>
  <sheetData>
    <row r="3" spans="1:6" x14ac:dyDescent="0.35">
      <c r="A3" s="1" t="s">
        <v>3</v>
      </c>
      <c r="B3" s="1" t="s">
        <v>683</v>
      </c>
      <c r="C3" s="1" t="s">
        <v>707</v>
      </c>
      <c r="D3" s="1" t="s">
        <v>708</v>
      </c>
      <c r="E3" s="1" t="s">
        <v>709</v>
      </c>
      <c r="F3" s="1" t="s">
        <v>725</v>
      </c>
    </row>
    <row r="4" spans="1:6" ht="58" x14ac:dyDescent="0.35">
      <c r="A4" s="3" t="s">
        <v>40</v>
      </c>
      <c r="B4" s="30" t="s">
        <v>685</v>
      </c>
      <c r="C4" s="3" t="s">
        <v>693</v>
      </c>
      <c r="D4" s="4" t="s">
        <v>723</v>
      </c>
      <c r="E4" s="4" t="s">
        <v>712</v>
      </c>
      <c r="F4" s="5">
        <v>14</v>
      </c>
    </row>
    <row r="5" spans="1:6" ht="43.5" x14ac:dyDescent="0.35">
      <c r="A5" s="3" t="s">
        <v>9</v>
      </c>
      <c r="B5" s="30" t="s">
        <v>685</v>
      </c>
      <c r="C5" s="4" t="s">
        <v>700</v>
      </c>
      <c r="D5" s="4" t="s">
        <v>721</v>
      </c>
      <c r="E5" s="4" t="s">
        <v>718</v>
      </c>
      <c r="F5" s="5">
        <v>20</v>
      </c>
    </row>
    <row r="6" spans="1:6" ht="58" x14ac:dyDescent="0.35">
      <c r="A6" s="3" t="s">
        <v>13</v>
      </c>
      <c r="B6" s="30" t="s">
        <v>685</v>
      </c>
      <c r="C6" s="4" t="s">
        <v>701</v>
      </c>
      <c r="D6" s="4" t="s">
        <v>719</v>
      </c>
      <c r="E6" s="5" t="s">
        <v>726</v>
      </c>
      <c r="F6" s="5">
        <v>26</v>
      </c>
    </row>
    <row r="7" spans="1:6" ht="58" x14ac:dyDescent="0.35">
      <c r="A7" s="3" t="s">
        <v>5</v>
      </c>
      <c r="B7" s="30" t="s">
        <v>685</v>
      </c>
      <c r="C7" s="4" t="s">
        <v>694</v>
      </c>
      <c r="D7" s="4" t="s">
        <v>724</v>
      </c>
      <c r="E7" s="5"/>
      <c r="F7" s="5">
        <v>16</v>
      </c>
    </row>
    <row r="8" spans="1:6" ht="58" x14ac:dyDescent="0.35">
      <c r="A8" s="3" t="s">
        <v>11</v>
      </c>
      <c r="B8" s="30" t="s">
        <v>685</v>
      </c>
      <c r="C8" s="4" t="s">
        <v>702</v>
      </c>
      <c r="D8" s="4" t="s">
        <v>713</v>
      </c>
      <c r="E8" s="4" t="s">
        <v>714</v>
      </c>
      <c r="F8" s="5">
        <v>29</v>
      </c>
    </row>
    <row r="9" spans="1:6" ht="58" x14ac:dyDescent="0.35">
      <c r="A9" s="3" t="s">
        <v>49</v>
      </c>
      <c r="B9" s="30" t="s">
        <v>685</v>
      </c>
      <c r="C9" s="4" t="s">
        <v>695</v>
      </c>
      <c r="D9" s="4" t="s">
        <v>720</v>
      </c>
      <c r="E9" s="4" t="s">
        <v>717</v>
      </c>
      <c r="F9" s="5">
        <v>13</v>
      </c>
    </row>
    <row r="10" spans="1:6" x14ac:dyDescent="0.35">
      <c r="A10" s="25"/>
      <c r="B10" s="31"/>
      <c r="C10" s="27"/>
      <c r="D10" s="27"/>
      <c r="E10" s="27"/>
      <c r="F10" s="28"/>
    </row>
    <row r="11" spans="1:6" x14ac:dyDescent="0.35">
      <c r="A11" s="25"/>
      <c r="B11" s="31"/>
      <c r="C11" s="27"/>
      <c r="D11" s="27"/>
      <c r="E11" s="27"/>
      <c r="F11" s="28"/>
    </row>
    <row r="12" spans="1:6" ht="43.5" x14ac:dyDescent="0.35">
      <c r="A12" s="3" t="s">
        <v>9</v>
      </c>
      <c r="B12" s="30" t="s">
        <v>685</v>
      </c>
      <c r="C12" s="4" t="s">
        <v>698</v>
      </c>
      <c r="D12" s="4" t="s">
        <v>715</v>
      </c>
      <c r="E12" s="4" t="s">
        <v>722</v>
      </c>
      <c r="F12" s="5">
        <v>10</v>
      </c>
    </row>
    <row r="13" spans="1:6" ht="58" x14ac:dyDescent="0.35">
      <c r="A13" s="3" t="s">
        <v>13</v>
      </c>
      <c r="B13" s="30" t="s">
        <v>685</v>
      </c>
      <c r="C13" s="4" t="s">
        <v>699</v>
      </c>
      <c r="D13" s="4" t="s">
        <v>728</v>
      </c>
      <c r="E13" s="4"/>
      <c r="F13" s="5">
        <v>19</v>
      </c>
    </row>
    <row r="14" spans="1:6" ht="58" x14ac:dyDescent="0.35">
      <c r="A14" s="3" t="s">
        <v>11</v>
      </c>
      <c r="B14" s="30" t="s">
        <v>685</v>
      </c>
      <c r="C14" s="4" t="s">
        <v>703</v>
      </c>
      <c r="D14" s="4" t="s">
        <v>716</v>
      </c>
      <c r="E14" s="4" t="s">
        <v>714</v>
      </c>
      <c r="F14" s="5">
        <v>12</v>
      </c>
    </row>
    <row r="15" spans="1:6" x14ac:dyDescent="0.35">
      <c r="A15" s="25"/>
      <c r="B15" s="26"/>
      <c r="C15" s="27"/>
      <c r="D15" s="27"/>
      <c r="E15" s="27"/>
      <c r="F15" s="29">
        <f>SUM(F4:F14)</f>
        <v>159</v>
      </c>
    </row>
    <row r="17" spans="3:4" x14ac:dyDescent="0.35">
      <c r="C17" s="24" t="s">
        <v>685</v>
      </c>
      <c r="D17">
        <v>159</v>
      </c>
    </row>
    <row r="18" spans="3:4" x14ac:dyDescent="0.35">
      <c r="C18" s="24" t="s">
        <v>684</v>
      </c>
      <c r="D18">
        <v>101</v>
      </c>
    </row>
    <row r="19" spans="3:4" ht="29" x14ac:dyDescent="0.35">
      <c r="C19" s="24" t="s">
        <v>727</v>
      </c>
      <c r="D19">
        <f>SUM(D17:D18)</f>
        <v>260</v>
      </c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Plan2!$A$1:$A$9</xm:f>
          </x14:formula1>
          <xm:sqref>C4:C15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2" sqref="A2"/>
    </sheetView>
  </sheetViews>
  <sheetFormatPr defaultRowHeight="14.5" x14ac:dyDescent="0.35"/>
  <cols>
    <col min="1" max="1" width="46.26953125" bestFit="1" customWidth="1"/>
  </cols>
  <sheetData>
    <row r="1" spans="1:1" x14ac:dyDescent="0.35">
      <c r="A1" t="s">
        <v>693</v>
      </c>
    </row>
    <row r="2" spans="1:1" x14ac:dyDescent="0.35">
      <c r="A2" t="s">
        <v>700</v>
      </c>
    </row>
    <row r="3" spans="1:1" x14ac:dyDescent="0.35">
      <c r="A3" t="s">
        <v>701</v>
      </c>
    </row>
    <row r="4" spans="1:1" x14ac:dyDescent="0.35">
      <c r="A4" t="s">
        <v>694</v>
      </c>
    </row>
    <row r="5" spans="1:1" x14ac:dyDescent="0.35">
      <c r="A5" t="s">
        <v>702</v>
      </c>
    </row>
    <row r="6" spans="1:1" x14ac:dyDescent="0.35">
      <c r="A6" t="s">
        <v>695</v>
      </c>
    </row>
    <row r="7" spans="1:1" x14ac:dyDescent="0.35">
      <c r="A7" t="s">
        <v>698</v>
      </c>
    </row>
    <row r="8" spans="1:1" x14ac:dyDescent="0.35">
      <c r="A8" t="s">
        <v>699</v>
      </c>
    </row>
    <row r="9" spans="1:1" x14ac:dyDescent="0.35">
      <c r="A9" t="s">
        <v>703</v>
      </c>
    </row>
    <row r="10" spans="1:1" x14ac:dyDescent="0.35">
      <c r="A10" t="s">
        <v>730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Distribuição</vt:lpstr>
      <vt:lpstr>Totalização 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</dc:creator>
  <cp:lastModifiedBy>walissonmauricio araujo</cp:lastModifiedBy>
  <dcterms:created xsi:type="dcterms:W3CDTF">2022-06-25T13:40:09Z</dcterms:created>
  <dcterms:modified xsi:type="dcterms:W3CDTF">2022-07-14T15:42:53Z</dcterms:modified>
</cp:coreProperties>
</file>